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115" windowHeight="6555" activeTab="2"/>
  </bookViews>
  <sheets>
    <sheet name="Demografia" sheetId="1" r:id="rId1"/>
    <sheet name="Mercat de Treball" sheetId="2" r:id="rId2"/>
    <sheet name="Activitat econòmica" sheetId="3" r:id="rId3"/>
    <sheet name="Altres indicador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<sst xmlns="http://schemas.openxmlformats.org/spreadsheetml/2006/main" count="662" uniqueCount="360">
  <si>
    <t>De 0 a 4</t>
  </si>
  <si>
    <t>Homes</t>
  </si>
  <si>
    <t>Dones</t>
  </si>
  <si>
    <t>3. Mercat de Treball</t>
  </si>
  <si>
    <t>3.I. Assalariats i autònoms</t>
  </si>
  <si>
    <t>2. Demografia</t>
  </si>
  <si>
    <t>3.2. Població activa registrada i taxa d'atur registral</t>
  </si>
  <si>
    <t>3.3. Atur</t>
  </si>
  <si>
    <t>3.4 Contractació</t>
  </si>
  <si>
    <t>4.1 Comptes de cotització i indicadors sectorials</t>
  </si>
  <si>
    <t>4. Activitat econòmica</t>
  </si>
  <si>
    <t>4.2. Agricultura, ramaderia i vinya i vi</t>
  </si>
  <si>
    <t>Ramaderia</t>
  </si>
  <si>
    <t>4.3. Habitatge i construcció</t>
  </si>
  <si>
    <t>4.4 Turisme</t>
  </si>
  <si>
    <t>5.1 Parc de vehicles</t>
  </si>
  <si>
    <t>5.2. Altres Indicadors</t>
  </si>
  <si>
    <t>De 15 a 64 anys</t>
  </si>
  <si>
    <t>De 0 a 14 anys</t>
  </si>
  <si>
    <t>De 65 i més</t>
  </si>
  <si>
    <t>Nota: A partir de gener de 2008 el règim especial agrari per compte propi s’integra en el règim especial de treballadors autònoms.</t>
  </si>
  <si>
    <t>5. Altres indicadors</t>
  </si>
  <si>
    <t>˄</t>
  </si>
  <si>
    <t>˅</t>
  </si>
  <si>
    <t>˄ ˅</t>
  </si>
  <si>
    <t xml:space="preserve">Assalariats                                    </t>
  </si>
  <si>
    <t xml:space="preserve">Autònoms                               </t>
  </si>
  <si>
    <t>% s/comarca</t>
  </si>
  <si>
    <t>-</t>
  </si>
  <si>
    <t>Aigua (m3)</t>
  </si>
  <si>
    <t>Electricitat (kwh)</t>
  </si>
  <si>
    <t>Gas (kWh)</t>
  </si>
  <si>
    <t>Catalunya</t>
  </si>
  <si>
    <t>França</t>
  </si>
  <si>
    <t>Espanya</t>
  </si>
  <si>
    <t>Resta d'Europa</t>
  </si>
  <si>
    <t>Alemanya</t>
  </si>
  <si>
    <t>Regne Unit</t>
  </si>
  <si>
    <t>EEUU</t>
  </si>
  <si>
    <t>Altres</t>
  </si>
  <si>
    <t>Total</t>
  </si>
  <si>
    <t>Vilafranca del Penedès</t>
  </si>
  <si>
    <t>Hotel</t>
  </si>
  <si>
    <t>Alberg</t>
  </si>
  <si>
    <t>Places</t>
  </si>
  <si>
    <t>EVOLUCIÓ DE LA POBLACIÓ: 1900-2017</t>
  </si>
  <si>
    <t>EVOLUCIÓ DE LA POBLACIÓ: 2011-2017</t>
  </si>
  <si>
    <t>DISTRIBUCIÓ DE LA POBLACIÓ PER GRUPS D’EDAT. ANY 2017</t>
  </si>
  <si>
    <t>INDICADORS DEMOGRÀFICS BÀSICS. ANY 2017</t>
  </si>
  <si>
    <t>DISTRIBUCIÓ PER EDATS A LA COMARCA. ANY 2017</t>
  </si>
  <si>
    <t>MOVIMENT NATURAL. ANY 2012-2016</t>
  </si>
  <si>
    <t>MIGRACIONS INTERNES A L’ESTAT ESPANYOL. ANY 2012-2016</t>
  </si>
  <si>
    <t>PROCEDÈNCIA DE LA POBLACIÓ ESTRANGERA. ANY 2013-2017</t>
  </si>
  <si>
    <t>EVOLUCIÓ DELS ASSALARIATS. 4T. TRIM. 2013-2017</t>
  </si>
  <si>
    <t>EVOLUCIÓ DELS AUTÒNOMS. 4T. TRIM. 2009-2017</t>
  </si>
  <si>
    <t>ASSALARIATS PER GRANDÀRIA. 4T. TRIM. 2017</t>
  </si>
  <si>
    <t>ASSALARIATS PER SECTORS ECONÒMICS. 4T. TRIM. 2017</t>
  </si>
  <si>
    <t>AUTÒNOMS PER SECTORS ECONÒMICS. 4T. TRIM. 2017</t>
  </si>
  <si>
    <t>POBLACIÓ ACTIVA LOCAL REGISTRADA. ANY 2017</t>
  </si>
  <si>
    <t>TAXA D’ATUR REGISTRAL. DESEMBRE  2017</t>
  </si>
  <si>
    <t>EVOLUCIÓ DE L’ATUR PER TRIMESTRES. ANY 2017</t>
  </si>
  <si>
    <t>ATUR PER EDAT I SEXE. DESEMBRE 2017</t>
  </si>
  <si>
    <t>ATUR PER GRUP PROFESSIONAL. DESEMBRE 2017</t>
  </si>
  <si>
    <t>ATUR PER NIVELL ACADÈMIC. DESEMBRE 2017</t>
  </si>
  <si>
    <t>ATUR PER SECTOR ECONÒMIC. DESEMBRE 2017</t>
  </si>
  <si>
    <t>EVOLUCIÓ DE LA CONTRACTACIÓ: 2014-2017</t>
  </si>
  <si>
    <t>TIPUS DE CONTRACTE. ANY 2017</t>
  </si>
  <si>
    <t>CONTRACTACIÓ PER DURADA DEL CONTRACTE. ANY 2017</t>
  </si>
  <si>
    <t>CONTRACTACIÓ PER EDAT. ANY 2017</t>
  </si>
  <si>
    <t>CONTRACTACIÓ PER SECTOR ECONÒMIC. ANY 2017</t>
  </si>
  <si>
    <t>CONTRACTACIÓ PER SEXE. ANY 2017</t>
  </si>
  <si>
    <t>EVOLUCIÓ DEL NOMBRE DE COMPTES DE COTITZACIÓ: 4T. TRIMESTRE 2013-2017</t>
  </si>
  <si>
    <t>INDICADORS SECTORIALS. COMPARACIÓ 2016-2017</t>
  </si>
  <si>
    <t>4T17</t>
  </si>
  <si>
    <t>% Var 4T16</t>
  </si>
  <si>
    <t>UTILITZACIÓ DE LA TERRA. ANY 2017</t>
  </si>
  <si>
    <t>UTILITZACIÓ DE LES TERRES DE CONREU. ANY 2017</t>
  </si>
  <si>
    <t>UTILITZACIÓ DELS CONREUS HERBACIS. ANY 2017</t>
  </si>
  <si>
    <t>UTILITZACIÓ DELS CONREUS LLENYOSOS. ANY 2017</t>
  </si>
  <si>
    <t>CAPACITAT D’ALLOTJAMENT DEL BESTIAR: PLACES ANY 2017</t>
  </si>
  <si>
    <t>DISTRIBUCIÓ DE LES EXPLOTACIONS DE BESTIAR.ANY 2017</t>
  </si>
  <si>
    <t>NOMBRE D’EXPLOTACIONS DE BESTIAR. ANY 2017</t>
  </si>
  <si>
    <t>SUPERFÍCIE DE VINYA INSCRITA PER VARIETATS BLANQUES (HECTÀREES). ANY 2017</t>
  </si>
  <si>
    <t>SUPERFÍCIE DE VINYA INSCRITA PER VARIETATS NEGRES (HECTÀREES). ANY 2017</t>
  </si>
  <si>
    <t>EVOLUCIÓ DELS HABITATGES INICIATS: 2013-2017</t>
  </si>
  <si>
    <t>EVOLUCIÓ DELS HABITATGES ACABATS: 2013-2017</t>
  </si>
  <si>
    <t>LLICÈNCIES D’OBRES SOL·LICITADES.  ANY 2016-2017</t>
  </si>
  <si>
    <t>TIPUS DE LLICÈNCIES SOL·LICITADES. ANY 2017</t>
  </si>
  <si>
    <t>ESTABLIMENTS D’ALLOTJAMENT. ANY 2017</t>
  </si>
  <si>
    <t>EVOLUCIÓ DEL PARC DE VEHICLES: 2012-2016</t>
  </si>
  <si>
    <t>RESIDUS MUNICIPALS. DADES EN TONES. ANYS 2006 I 2017</t>
  </si>
  <si>
    <t>RÀTIOS SOBRE ELS RESIDUS. ANYS 2006 I 2017</t>
  </si>
  <si>
    <t>CONSUM DE SUBMINISTRAMENTS ANUAL. ANY 2017</t>
  </si>
  <si>
    <t>TRANSPORT PER TREN DE RODALIES. ANY 2016</t>
  </si>
  <si>
    <t>Anys</t>
  </si>
  <si>
    <t>Nombre habitants</t>
  </si>
  <si>
    <t>(%) Variació</t>
  </si>
  <si>
    <t>Taxa creixement anual (%)</t>
  </si>
  <si>
    <t>Taxa creixement anual (%) Var.</t>
  </si>
  <si>
    <t>Nombre hab.</t>
  </si>
  <si>
    <t>Municipi</t>
  </si>
  <si>
    <t>Comarca</t>
  </si>
  <si>
    <t>Grups d’edat</t>
  </si>
  <si>
    <t>Nombre</t>
  </si>
  <si>
    <t>%</t>
  </si>
  <si>
    <t>Població total</t>
  </si>
  <si>
    <t>Indicadors</t>
  </si>
  <si>
    <t>Edat mitjana</t>
  </si>
  <si>
    <t>Índex d’envelliment (%) (1)</t>
  </si>
  <si>
    <t>Índex de sobreenvelliment (%) (2)</t>
  </si>
  <si>
    <t>Índex de dependència juvenil (%) (3)</t>
  </si>
  <si>
    <t>Índex de dependència senil (%) (4)</t>
  </si>
  <si>
    <t>Índex de dependència global (%) (5)</t>
  </si>
  <si>
    <t>Índex de recanvi població edats actives (%) (6)</t>
  </si>
  <si>
    <t>Índex d’estructura població edats actives (%) (7)</t>
  </si>
  <si>
    <t>Relació de nens per dones en edat fèrtil (%) (8)</t>
  </si>
  <si>
    <t>(1) Índex d’envelliment: (població 65 i+/població 0-15)*100                                (5) Índex de dependència global: [(població 65 i +)+(població 0-15)]/(població 16-64)*100</t>
  </si>
  <si>
    <t>(2) Índex de sobreenvelliment: (població 75 i +/població 65 i +)*100                    (6) Índex de recanvi de la població en edats actives: (població 60-64/població 15-19)*100</t>
  </si>
  <si>
    <t>(3) Índex de dependència juvenil: (població 0-15/població 16-64)*100                  (7) Índex d’estructura de la població en edats actives: (població 40-64/població 15-39)*100</t>
  </si>
  <si>
    <t>(4) Índex de dependència senil: (població 65 i +/població 16-64)*100                   (8) Relació de nens per dones en edat fèrtil: (població 0-4/població femenina 15-49)*100</t>
  </si>
  <si>
    <t>De 85 i més</t>
  </si>
  <si>
    <t>De 80 a 84</t>
  </si>
  <si>
    <t>De 75 a 79</t>
  </si>
  <si>
    <t>De 70 a 74</t>
  </si>
  <si>
    <t>De 65 a 69</t>
  </si>
  <si>
    <t>De 60 a 64</t>
  </si>
  <si>
    <t>De 55 a 59</t>
  </si>
  <si>
    <t>De 50 a 54</t>
  </si>
  <si>
    <t>De 45 a 49</t>
  </si>
  <si>
    <t>De 40 a 44</t>
  </si>
  <si>
    <t>De 35 a 39</t>
  </si>
  <si>
    <t>De 30 a 34</t>
  </si>
  <si>
    <t>De 25 a 29</t>
  </si>
  <si>
    <t>De 20 a 24</t>
  </si>
  <si>
    <t>De 15 a 19</t>
  </si>
  <si>
    <t>De 10 a 14</t>
  </si>
  <si>
    <t>De 5 a 9</t>
  </si>
  <si>
    <t>Natalitat</t>
  </si>
  <si>
    <t>Mortalitat</t>
  </si>
  <si>
    <t>Creixement vegetatiu</t>
  </si>
  <si>
    <t>Any</t>
  </si>
  <si>
    <t>Var.</t>
  </si>
  <si>
    <t>Taxa ‰</t>
  </si>
  <si>
    <t>Immigrants</t>
  </si>
  <si>
    <t>Emigrants</t>
  </si>
  <si>
    <t>Saldo</t>
  </si>
  <si>
    <t>Var. %</t>
  </si>
  <si>
    <t>Continent</t>
  </si>
  <si>
    <t>Àfrica</t>
  </si>
  <si>
    <t>Amèrica</t>
  </si>
  <si>
    <t>Àsia</t>
  </si>
  <si>
    <t>Europa</t>
  </si>
  <si>
    <t>Resta del món</t>
  </si>
  <si>
    <t>Evolució</t>
  </si>
  <si>
    <t>Variació (%)</t>
  </si>
  <si>
    <t>Grandària</t>
  </si>
  <si>
    <t>Fins a 50 treballadors</t>
  </si>
  <si>
    <t>251 i més treballadors</t>
  </si>
  <si>
    <t>Sectors</t>
  </si>
  <si>
    <t>Agricultura</t>
  </si>
  <si>
    <t>Indústria</t>
  </si>
  <si>
    <t>Construcció</t>
  </si>
  <si>
    <t>Serveis</t>
  </si>
  <si>
    <t>Nota: CCAE-2009</t>
  </si>
  <si>
    <t>Nota: les dades del Règim General de la Seguretat Social d’aquest trimestre no inclouen ni el Sistema Especial Agrari ni el Sistema Especial de Treballadors de la Llar, integrats recentment.</t>
  </si>
  <si>
    <t>Edat</t>
  </si>
  <si>
    <t>De 16 a 24 anys</t>
  </si>
  <si>
    <t>De 25 a 34 anys</t>
  </si>
  <si>
    <t>De 35 a 44 anys</t>
  </si>
  <si>
    <t>De 45 a 54 anys</t>
  </si>
  <si>
    <t>De 55 a 64 anys</t>
  </si>
  <si>
    <t>Població activa: Elaboració pròpia en col·laboració amb la Xarxa d’Observatoris del Desenvolupament Econòmic Local, a partir de la Taxa d’atur registral del Departament d’Empresa i Coneixement, i</t>
  </si>
  <si>
    <t>la Mostra de Vides Laborals de la Seguretat Social.</t>
  </si>
  <si>
    <t>Taxes d’atur: Calculades d’acord amb el nou mètode de càlcul de la taxa d’atur registral del Departament d’Empresa i Coneixement.</t>
  </si>
  <si>
    <t>1r trim.</t>
  </si>
  <si>
    <t>2n trim.</t>
  </si>
  <si>
    <t>3r trim.</t>
  </si>
  <si>
    <t>4t trim.</t>
  </si>
  <si>
    <t>Nombre d’aturats</t>
  </si>
  <si>
    <t>Taxa d’atur registral (%)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</si>
  <si>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</si>
  <si>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</si>
  <si>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</si>
  <si>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</si>
  <si>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</si>
  <si>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</si>
  <si>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</si>
  <si>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</si>
  <si>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</si>
  <si>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 59</t>
  </si>
  <si>
    <t>Taxa d’atur (%)</t>
  </si>
  <si>
    <t>Grup professional</t>
  </si>
  <si>
    <t>% s/com.</t>
  </si>
  <si>
    <t>Nivell acadèmic</t>
  </si>
  <si>
    <t>Ocupacions militars</t>
  </si>
  <si>
    <t>Sense estudis</t>
  </si>
  <si>
    <t>Directors i gerents</t>
  </si>
  <si>
    <t>Estudis primaris incomplets</t>
  </si>
  <si>
    <t>Prof. Científics i intel·lectuals</t>
  </si>
  <si>
    <t>Estudis primaris complets</t>
  </si>
  <si>
    <t>Tècnics i professionals suport</t>
  </si>
  <si>
    <t>Programes formació professional</t>
  </si>
  <si>
    <t>Empleats d’oficina, comptables i administratius</t>
  </si>
  <si>
    <t>Educació general</t>
  </si>
  <si>
    <t>Treballadors restauració, personals i venedors</t>
  </si>
  <si>
    <t>Tècnics-professionals superiors</t>
  </si>
  <si>
    <t>Treballadors activitats agrícoles, ramaderes i pesqueres</t>
  </si>
  <si>
    <t>Universitaris primer cicle</t>
  </si>
  <si>
    <t>Artesans, treballadors indústries i construcció</t>
  </si>
  <si>
    <t>Universitaris segon i tercer cicle</t>
  </si>
  <si>
    <t>Operadors instal·lacions i màquines, i muntadors</t>
  </si>
  <si>
    <t>Estudis post-secundaris</t>
  </si>
  <si>
    <t>Ocupacions elementals</t>
  </si>
  <si>
    <t>Nota: CCO-2011. Dades no comparables amb anys anteriors.</t>
  </si>
  <si>
    <t>Sector econòmic</t>
  </si>
  <si>
    <t>Sense ocupació anterior</t>
  </si>
  <si>
    <t>Nombre de contractes</t>
  </si>
  <si>
    <t>Tipus de contracte</t>
  </si>
  <si>
    <t>(%) s/total comarca</t>
  </si>
  <si>
    <t>Durada del contracte</t>
  </si>
  <si>
    <t>Obra i servei</t>
  </si>
  <si>
    <t>≤ 1 mes</t>
  </si>
  <si>
    <t>Circ. de la producció</t>
  </si>
  <si>
    <t>&gt; 1 a 3 mesos</t>
  </si>
  <si>
    <t>Interinitat</t>
  </si>
  <si>
    <t>&gt; 3 a 6 mesos</t>
  </si>
  <si>
    <t>Formació</t>
  </si>
  <si>
    <t>&gt; 6 a 12 mesos</t>
  </si>
  <si>
    <t>Pràctiques</t>
  </si>
  <si>
    <t>&gt; 12 a 18 mesos</t>
  </si>
  <si>
    <t>Relleu</t>
  </si>
  <si>
    <t>&gt; 18 a 24 mesos</t>
  </si>
  <si>
    <t>Jubilació Parcial</t>
  </si>
  <si>
    <t>&gt; 24 mesos</t>
  </si>
  <si>
    <t>Indefinits</t>
  </si>
  <si>
    <t>Indeterminat</t>
  </si>
  <si>
    <t>Indefinit</t>
  </si>
  <si>
    <t>Edats</t>
  </si>
  <si>
    <t>&lt; 20 anys</t>
  </si>
  <si>
    <t>20 a 24 anys</t>
  </si>
  <si>
    <t>25 a 29 anys</t>
  </si>
  <si>
    <t>30 a 44 anys</t>
  </si>
  <si>
    <t>&gt; 44 anys</t>
  </si>
  <si>
    <t>Sexe</t>
  </si>
  <si>
    <t>Nombre de  contractes</t>
  </si>
  <si>
    <t>% s/total comarca</t>
  </si>
  <si>
    <t>Taxa temporalitat (%)</t>
  </si>
  <si>
    <t>Comptes de cotització</t>
  </si>
  <si>
    <t>Grandària mitjana</t>
  </si>
  <si>
    <t>Grandària mitj. comarca</t>
  </si>
  <si>
    <t>Sectors econòmics</t>
  </si>
  <si>
    <t>Assalariats</t>
  </si>
  <si>
    <t>Autònoms</t>
  </si>
  <si>
    <t>Contractes</t>
  </si>
  <si>
    <t>Atur registrat</t>
  </si>
  <si>
    <t>Nota: En el total d’atur registrat es contemplen també els aturats sense ocupació anterior. CCAE-2009</t>
  </si>
  <si>
    <t>Terres de conreu</t>
  </si>
  <si>
    <t>Prats i pastures</t>
  </si>
  <si>
    <t>Superfície forestal</t>
  </si>
  <si>
    <t>Altres superfícies</t>
  </si>
  <si>
    <t>Distribució (%)</t>
  </si>
  <si>
    <t>Superfície comarcal (ha)</t>
  </si>
  <si>
    <t>Secà</t>
  </si>
  <si>
    <t>Regadiu</t>
  </si>
  <si>
    <t>Total comarca</t>
  </si>
  <si>
    <t>Terres conreu</t>
  </si>
  <si>
    <t>ha</t>
  </si>
  <si>
    <t>Conreus Herbacis</t>
  </si>
  <si>
    <t>Conreus Llenyosos</t>
  </si>
  <si>
    <t>Guarets i altres terres no ocupades</t>
  </si>
  <si>
    <t>Conreus llenyosos</t>
  </si>
  <si>
    <t>Superfície (ha)</t>
  </si>
  <si>
    <t>Conreus herbacis</t>
  </si>
  <si>
    <t>Vinya</t>
  </si>
  <si>
    <t>Cereals gra</t>
  </si>
  <si>
    <t>Olivera</t>
  </si>
  <si>
    <t>Tubercles consum humà</t>
  </si>
  <si>
    <t>Fruiters</t>
  </si>
  <si>
    <t>Lleguminosos gra</t>
  </si>
  <si>
    <t>Cítrics</t>
  </si>
  <si>
    <t>Conreus farratgers</t>
  </si>
  <si>
    <t>Vivers</t>
  </si>
  <si>
    <t>Hortalisses</t>
  </si>
  <si>
    <t>Flors i plantes ornamentals</t>
  </si>
  <si>
    <t>Conreus industrials</t>
  </si>
  <si>
    <t>Bestiar</t>
  </si>
  <si>
    <t>Capacitat</t>
  </si>
  <si>
    <t>Nombre explotacions</t>
  </si>
  <si>
    <t>Aviram</t>
  </si>
  <si>
    <t>Conills</t>
  </si>
  <si>
    <t>Porcí</t>
  </si>
  <si>
    <t>Boví</t>
  </si>
  <si>
    <t>Oví i cabrum</t>
  </si>
  <si>
    <t>(*) No es publiquen les dades amb 3 o menys de 3 explotacions per garantir la seva</t>
  </si>
  <si>
    <t>confidencialitat.</t>
  </si>
  <si>
    <t>Explotacions</t>
  </si>
  <si>
    <t>Avícoles</t>
  </si>
  <si>
    <t>Cunícoles</t>
  </si>
  <si>
    <t>Porcines</t>
  </si>
  <si>
    <t>Nota: La xifra corresponent a conills fa referència al nombre de gàbies.</t>
  </si>
  <si>
    <t>Vinya i vi</t>
  </si>
  <si>
    <t>Varietats</t>
  </si>
  <si>
    <t>Macabeu</t>
  </si>
  <si>
    <t>Xarel·lo</t>
  </si>
  <si>
    <t>Parellada</t>
  </si>
  <si>
    <t>Chardonnay</t>
  </si>
  <si>
    <t>Moscatell</t>
  </si>
  <si>
    <t>Sauvignon Blanc</t>
  </si>
  <si>
    <t>Merlot</t>
  </si>
  <si>
    <t>Cabernet Sauvignon</t>
  </si>
  <si>
    <t>Ull de llebre</t>
  </si>
  <si>
    <t>Pinot Noir</t>
  </si>
  <si>
    <t>Samsó</t>
  </si>
  <si>
    <t>Syrah</t>
  </si>
  <si>
    <t>Nota: Les dades referents a superfície de vinya corresponen al Registre de Vinyes de Catalunya el Departament d’Agricultura, Ramaderia, Pesca, Alimentació i Medi Natural.</t>
  </si>
  <si>
    <t>Habitatge</t>
  </si>
  <si>
    <t>Habitatges</t>
  </si>
  <si>
    <t>% s/ total comarca</t>
  </si>
  <si>
    <t>Majors</t>
  </si>
  <si>
    <t>Menors</t>
  </si>
  <si>
    <t>Concedides</t>
  </si>
  <si>
    <t>Denegades</t>
  </si>
  <si>
    <t>Pendents</t>
  </si>
  <si>
    <t>TIPUS D’OBRES DE LES LLICÈNCIES CONCEDIDES</t>
  </si>
  <si>
    <t>Obres majors</t>
  </si>
  <si>
    <t>Obres menors</t>
  </si>
  <si>
    <t>CONSULTES A L’OFICINA DE TURISME PER PROCEDÈNCIA</t>
  </si>
  <si>
    <t>Allotjament Rural</t>
  </si>
  <si>
    <t>Consultes</t>
  </si>
  <si>
    <t>Nombre d’establiments</t>
  </si>
  <si>
    <t>Nombre vehicles</t>
  </si>
  <si>
    <t>vehicle/habitant</t>
  </si>
  <si>
    <t>Recollida Selectiva (RS)</t>
  </si>
  <si>
    <t>Fracció Resta (FR)</t>
  </si>
  <si>
    <t>Generació total</t>
  </si>
  <si>
    <t>Orgànica</t>
  </si>
  <si>
    <t>Paper o cartró</t>
  </si>
  <si>
    <t>Vidre</t>
  </si>
  <si>
    <t>Envasos</t>
  </si>
  <si>
    <t>Total selectiva</t>
  </si>
  <si>
    <t>Total Rebuig</t>
  </si>
  <si>
    <t>% RS/total</t>
  </si>
  <si>
    <t>% FR/total</t>
  </si>
  <si>
    <t>% Total</t>
  </si>
  <si>
    <t>Kg/hab/dia</t>
  </si>
  <si>
    <t>Consum</t>
  </si>
  <si>
    <t>Consum per habitant</t>
  </si>
  <si>
    <t>5.3. Passatgers per ferrocarril</t>
  </si>
  <si>
    <t>Trens per dia d’anada i tornada</t>
  </si>
  <si>
    <t>Mitjana de viatgers en dia laborable</t>
  </si>
  <si>
    <t>(*)</t>
  </si>
  <si>
    <t>Hostal</t>
  </si>
  <si>
    <t>Habitatges d'ús turístic</t>
  </si>
  <si>
    <t>Àsia i Oceania</t>
  </si>
  <si>
    <r>
      <rPr>
        <sz val="8"/>
        <color indexed="62"/>
        <rFont val="Arial"/>
        <family val="2"/>
      </rPr>
      <t>País</t>
    </r>
  </si>
  <si>
    <r>
      <rPr>
        <sz val="8"/>
        <color indexed="62"/>
        <rFont val="Arial"/>
        <family val="2"/>
      </rPr>
      <t>De 51 a 250
treballadors</t>
    </r>
  </si>
  <si>
    <r>
      <rPr>
        <sz val="8"/>
        <color indexed="62"/>
        <rFont val="Arial"/>
        <family val="2"/>
      </rPr>
      <t>Taxa
temporalitat</t>
    </r>
  </si>
  <si>
    <t xml:space="preserve">Abelles </t>
  </si>
  <si>
    <t>Èquids</t>
  </si>
  <si>
    <r>
      <rPr>
        <sz val="8"/>
        <color indexed="62"/>
        <rFont val="Arial"/>
        <family val="2"/>
      </rPr>
      <t>Superfície
municipal (ha)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</si>
</sst>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2"/>
      <color indexed="62"/>
      <name val="Arial"/>
      <family val="2"/>
    </font>
    <font>
      <sz val="11"/>
      <color indexed="62"/>
      <name val="Arial"/>
      <family val="2"/>
    </font>
    <font>
      <sz val="10"/>
      <color indexed="62"/>
      <name val="Times New Roman"/>
      <family val="1"/>
    </font>
    <font>
      <sz val="7"/>
      <color indexed="62"/>
      <name val="Arial"/>
      <family val="2"/>
    </font>
    <font>
      <sz val="25"/>
      <color indexed="62"/>
      <name val="Arial"/>
      <family val="2"/>
    </font>
    <font>
      <sz val="18"/>
      <color indexed="62"/>
      <name val="Arial"/>
      <family val="2"/>
    </font>
    <font>
      <sz val="9"/>
      <color indexed="62"/>
      <name val="Calibri"/>
      <family val="2"/>
    </font>
    <font>
      <sz val="25"/>
      <color indexed="62"/>
      <name val="Tahoma"/>
      <family val="2"/>
    </font>
    <font>
      <sz val="10"/>
      <color indexed="62"/>
      <name val="Arial"/>
      <family val="2"/>
    </font>
    <font>
      <sz val="8"/>
      <color indexed="8"/>
      <name val="Calibri"/>
      <family val="0"/>
    </font>
    <font>
      <sz val="5.7"/>
      <color indexed="8"/>
      <name val="Calibri"/>
      <family val="0"/>
    </font>
    <font>
      <sz val="10"/>
      <color indexed="8"/>
      <name val="Calibri"/>
      <family val="0"/>
    </font>
    <font>
      <b/>
      <sz val="6.5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2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  <font>
      <sz val="8"/>
      <color theme="4"/>
      <name val="Arial"/>
      <family val="2"/>
    </font>
    <font>
      <sz val="10"/>
      <color theme="4"/>
      <name val="Times New Roman"/>
      <family val="1"/>
    </font>
    <font>
      <sz val="7"/>
      <color theme="4"/>
      <name val="Arial"/>
      <family val="2"/>
    </font>
    <font>
      <sz val="25"/>
      <color theme="4"/>
      <name val="Arial"/>
      <family val="2"/>
    </font>
    <font>
      <sz val="18"/>
      <color theme="4"/>
      <name val="Arial"/>
      <family val="2"/>
    </font>
    <font>
      <sz val="9"/>
      <color theme="4"/>
      <name val="Calibri"/>
      <family val="2"/>
    </font>
    <font>
      <sz val="25"/>
      <color theme="4"/>
      <name val="Tahoma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F3E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rgb="FFFFFFFF"/>
      </bottom>
    </border>
    <border>
      <left/>
      <right style="thin">
        <color indexed="9"/>
      </right>
      <top style="thin">
        <color indexed="9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indexed="9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9"/>
      </top>
      <bottom style="thin">
        <color rgb="FFFFFFFF"/>
      </bottom>
    </border>
    <border>
      <left style="thin">
        <color rgb="FFFFFFFF"/>
      </left>
      <right/>
      <top style="thin">
        <color indexed="9"/>
      </top>
      <bottom style="thin">
        <color rgb="FFFFFFFF"/>
      </bottom>
    </border>
    <border>
      <left/>
      <right style="thin">
        <color rgb="FFFFFFFF"/>
      </right>
      <top style="thin">
        <color indexed="9"/>
      </top>
      <bottom style="thin">
        <color rgb="FFFFFFFF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5" fillId="0" borderId="0" xfId="53" applyFont="1" applyFill="1" applyBorder="1" applyAlignment="1">
      <alignment horizontal="left" vertical="top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14" borderId="10" xfId="0" applyFont="1" applyFill="1" applyBorder="1" applyAlignment="1">
      <alignment horizontal="center" vertical="top" wrapText="1"/>
    </xf>
    <xf numFmtId="1" fontId="58" fillId="2" borderId="10" xfId="0" applyNumberFormat="1" applyFont="1" applyFill="1" applyBorder="1" applyAlignment="1">
      <alignment horizontal="center" vertical="top" wrapText="1"/>
    </xf>
    <xf numFmtId="3" fontId="58" fillId="2" borderId="10" xfId="0" applyNumberFormat="1" applyFont="1" applyFill="1" applyBorder="1" applyAlignment="1">
      <alignment horizontal="center" vertical="top" wrapText="1"/>
    </xf>
    <xf numFmtId="0" fontId="58" fillId="2" borderId="10" xfId="0" applyFont="1" applyFill="1" applyBorder="1" applyAlignment="1">
      <alignment horizontal="center" vertical="top" wrapText="1"/>
    </xf>
    <xf numFmtId="1" fontId="58" fillId="8" borderId="10" xfId="0" applyNumberFormat="1" applyFont="1" applyFill="1" applyBorder="1" applyAlignment="1">
      <alignment horizontal="center" vertical="top" wrapText="1"/>
    </xf>
    <xf numFmtId="3" fontId="58" fillId="8" borderId="10" xfId="0" applyNumberFormat="1" applyFont="1" applyFill="1" applyBorder="1" applyAlignment="1">
      <alignment horizontal="center" vertical="top" wrapText="1"/>
    </xf>
    <xf numFmtId="2" fontId="58" fillId="8" borderId="10" xfId="0" applyNumberFormat="1" applyFont="1" applyFill="1" applyBorder="1" applyAlignment="1">
      <alignment horizontal="center" vertical="top" wrapText="1"/>
    </xf>
    <xf numFmtId="2" fontId="58" fillId="2" borderId="10" xfId="0" applyNumberFormat="1" applyFont="1" applyFill="1" applyBorder="1" applyAlignment="1">
      <alignment horizontal="center" vertical="top" wrapText="1"/>
    </xf>
    <xf numFmtId="0" fontId="58" fillId="14" borderId="10" xfId="0" applyFont="1" applyFill="1" applyBorder="1" applyAlignment="1">
      <alignment horizontal="right" vertical="top" wrapText="1" indent="2"/>
    </xf>
    <xf numFmtId="0" fontId="59" fillId="14" borderId="11" xfId="53" applyFont="1" applyFill="1" applyBorder="1" applyAlignment="1">
      <alignment horizontal="left" vertical="top" wrapText="1"/>
      <protection/>
    </xf>
    <xf numFmtId="0" fontId="58" fillId="14" borderId="10" xfId="0" applyFont="1" applyFill="1" applyBorder="1" applyAlignment="1">
      <alignment horizontal="left" vertical="top" wrapText="1"/>
    </xf>
    <xf numFmtId="1" fontId="58" fillId="2" borderId="10" xfId="0" applyNumberFormat="1" applyFont="1" applyFill="1" applyBorder="1" applyAlignment="1">
      <alignment horizontal="left" vertical="top" wrapText="1"/>
    </xf>
    <xf numFmtId="1" fontId="58" fillId="8" borderId="10" xfId="0" applyNumberFormat="1" applyFont="1" applyFill="1" applyBorder="1" applyAlignment="1">
      <alignment horizontal="left" vertical="top" wrapText="1"/>
    </xf>
    <xf numFmtId="0" fontId="58" fillId="14" borderId="10" xfId="0" applyFont="1" applyFill="1" applyBorder="1" applyAlignment="1">
      <alignment horizontal="left" vertical="top" wrapText="1" indent="4"/>
    </xf>
    <xf numFmtId="0" fontId="58" fillId="2" borderId="10" xfId="0" applyFont="1" applyFill="1" applyBorder="1" applyAlignment="1">
      <alignment horizontal="left" vertical="top" wrapText="1"/>
    </xf>
    <xf numFmtId="2" fontId="58" fillId="2" borderId="10" xfId="0" applyNumberFormat="1" applyFont="1" applyFill="1" applyBorder="1" applyAlignment="1">
      <alignment horizontal="left" vertical="top" wrapText="1" indent="4"/>
    </xf>
    <xf numFmtId="164" fontId="58" fillId="2" borderId="10" xfId="0" applyNumberFormat="1" applyFont="1" applyFill="1" applyBorder="1" applyAlignment="1">
      <alignment horizontal="center" vertical="top" wrapText="1"/>
    </xf>
    <xf numFmtId="0" fontId="58" fillId="8" borderId="10" xfId="0" applyFont="1" applyFill="1" applyBorder="1" applyAlignment="1">
      <alignment horizontal="left" vertical="top" wrapText="1"/>
    </xf>
    <xf numFmtId="2" fontId="58" fillId="8" borderId="10" xfId="0" applyNumberFormat="1" applyFont="1" applyFill="1" applyBorder="1" applyAlignment="1">
      <alignment horizontal="left" vertical="top" wrapText="1" indent="4"/>
    </xf>
    <xf numFmtId="0" fontId="60" fillId="0" borderId="0" xfId="53" applyFont="1" applyFill="1" applyBorder="1" applyAlignment="1">
      <alignment horizontal="left" vertical="top"/>
      <protection/>
    </xf>
    <xf numFmtId="0" fontId="58" fillId="14" borderId="11" xfId="53" applyFont="1" applyFill="1" applyBorder="1" applyAlignment="1">
      <alignment horizontal="center" vertical="top" wrapText="1"/>
      <protection/>
    </xf>
    <xf numFmtId="0" fontId="58" fillId="14" borderId="11" xfId="53" applyFont="1" applyFill="1" applyBorder="1" applyAlignment="1">
      <alignment horizontal="left" vertical="top" wrapText="1"/>
      <protection/>
    </xf>
    <xf numFmtId="1" fontId="58" fillId="2" borderId="11" xfId="53" applyNumberFormat="1" applyFont="1" applyFill="1" applyBorder="1" applyAlignment="1">
      <alignment horizontal="left" vertical="top" wrapText="1"/>
      <protection/>
    </xf>
    <xf numFmtId="0" fontId="58" fillId="14" borderId="11" xfId="53" applyFont="1" applyFill="1" applyBorder="1" applyAlignment="1">
      <alignment vertical="top" wrapText="1"/>
      <protection/>
    </xf>
    <xf numFmtId="1" fontId="58" fillId="14" borderId="11" xfId="53" applyNumberFormat="1" applyFont="1" applyFill="1" applyBorder="1" applyAlignment="1">
      <alignment horizontal="center" vertical="top" wrapText="1"/>
      <protection/>
    </xf>
    <xf numFmtId="4" fontId="58" fillId="2" borderId="10" xfId="0" applyNumberFormat="1" applyFont="1" applyFill="1" applyBorder="1" applyAlignment="1">
      <alignment horizontal="center" vertical="top" wrapText="1"/>
    </xf>
    <xf numFmtId="3" fontId="58" fillId="2" borderId="0" xfId="0" applyNumberFormat="1" applyFont="1" applyFill="1" applyBorder="1" applyAlignment="1">
      <alignment horizontal="center" vertical="top" wrapText="1"/>
    </xf>
    <xf numFmtId="3" fontId="58" fillId="8" borderId="0" xfId="0" applyNumberFormat="1" applyFont="1" applyFill="1" applyBorder="1" applyAlignment="1">
      <alignment horizontal="center" vertical="top" wrapText="1"/>
    </xf>
    <xf numFmtId="3" fontId="58" fillId="14" borderId="11" xfId="53" applyNumberFormat="1" applyFont="1" applyFill="1" applyBorder="1" applyAlignment="1">
      <alignment horizontal="center" vertical="top" wrapText="1"/>
      <protection/>
    </xf>
    <xf numFmtId="4" fontId="58" fillId="8" borderId="10" xfId="0" applyNumberFormat="1" applyFont="1" applyFill="1" applyBorder="1" applyAlignment="1">
      <alignment horizontal="center" vertical="top" wrapText="1"/>
    </xf>
    <xf numFmtId="0" fontId="61" fillId="0" borderId="0" xfId="53" applyFont="1" applyFill="1" applyBorder="1" applyAlignment="1">
      <alignment horizontal="left" vertical="top"/>
      <protection/>
    </xf>
    <xf numFmtId="0" fontId="62" fillId="0" borderId="0" xfId="53" applyFont="1" applyFill="1" applyBorder="1" applyAlignment="1">
      <alignment horizontal="left" vertical="top"/>
      <protection/>
    </xf>
    <xf numFmtId="0" fontId="57" fillId="0" borderId="0" xfId="0" applyFont="1" applyAlignment="1">
      <alignment/>
    </xf>
    <xf numFmtId="1" fontId="58" fillId="2" borderId="11" xfId="53" applyNumberFormat="1" applyFont="1" applyFill="1" applyBorder="1" applyAlignment="1">
      <alignment horizontal="center" vertical="top" wrapText="1"/>
      <protection/>
    </xf>
    <xf numFmtId="1" fontId="58" fillId="8" borderId="11" xfId="53" applyNumberFormat="1" applyFont="1" applyFill="1" applyBorder="1" applyAlignment="1">
      <alignment horizontal="center" vertical="top" wrapText="1"/>
      <protection/>
    </xf>
    <xf numFmtId="0" fontId="58" fillId="14" borderId="10" xfId="0" applyFont="1" applyFill="1" applyBorder="1" applyAlignment="1">
      <alignment horizontal="left" vertical="top" wrapText="1" indent="1"/>
    </xf>
    <xf numFmtId="0" fontId="58" fillId="2" borderId="10" xfId="0" applyFont="1" applyFill="1" applyBorder="1" applyAlignment="1">
      <alignment horizontal="left" vertical="top" wrapText="1" indent="1"/>
    </xf>
    <xf numFmtId="0" fontId="57" fillId="8" borderId="10" xfId="0" applyFont="1" applyFill="1" applyBorder="1" applyAlignment="1">
      <alignment horizontal="left" vertical="top" wrapText="1" indent="1"/>
    </xf>
    <xf numFmtId="1" fontId="58" fillId="14" borderId="10" xfId="0" applyNumberFormat="1" applyFont="1" applyFill="1" applyBorder="1" applyAlignment="1">
      <alignment horizontal="center" vertical="top" wrapText="1"/>
    </xf>
    <xf numFmtId="2" fontId="58" fillId="14" borderId="10" xfId="0" applyNumberFormat="1" applyFont="1" applyFill="1" applyBorder="1" applyAlignment="1">
      <alignment horizontal="center" vertical="top" wrapText="1"/>
    </xf>
    <xf numFmtId="0" fontId="58" fillId="14" borderId="10" xfId="0" applyFont="1" applyFill="1" applyBorder="1" applyAlignment="1">
      <alignment horizontal="left" vertical="top" wrapText="1" indent="2"/>
    </xf>
    <xf numFmtId="0" fontId="58" fillId="8" borderId="10" xfId="0" applyFont="1" applyFill="1" applyBorder="1" applyAlignment="1">
      <alignment horizontal="left" vertical="top" wrapText="1" indent="1"/>
    </xf>
    <xf numFmtId="0" fontId="60" fillId="0" borderId="0" xfId="54" applyFont="1" applyFill="1" applyBorder="1" applyAlignment="1">
      <alignment horizontal="left" vertical="top"/>
      <protection/>
    </xf>
    <xf numFmtId="0" fontId="61" fillId="0" borderId="0" xfId="54" applyFont="1" applyFill="1" applyBorder="1" applyAlignment="1">
      <alignment horizontal="left" vertical="top"/>
      <protection/>
    </xf>
    <xf numFmtId="0" fontId="58" fillId="14" borderId="11" xfId="54" applyFont="1" applyFill="1" applyBorder="1" applyAlignment="1">
      <alignment horizontal="center" vertical="top" wrapText="1"/>
      <protection/>
    </xf>
    <xf numFmtId="0" fontId="58" fillId="14" borderId="11" xfId="54" applyFont="1" applyFill="1" applyBorder="1" applyAlignment="1">
      <alignment horizontal="right" vertical="top" wrapText="1" indent="3"/>
      <protection/>
    </xf>
    <xf numFmtId="0" fontId="58" fillId="14" borderId="11" xfId="54" applyFont="1" applyFill="1" applyBorder="1" applyAlignment="1">
      <alignment horizontal="left" vertical="top" wrapText="1" indent="2"/>
      <protection/>
    </xf>
    <xf numFmtId="0" fontId="58" fillId="2" borderId="11" xfId="54" applyFont="1" applyFill="1" applyBorder="1" applyAlignment="1">
      <alignment horizontal="left" vertical="top" wrapText="1"/>
      <protection/>
    </xf>
    <xf numFmtId="0" fontId="58" fillId="8" borderId="11" xfId="54" applyFont="1" applyFill="1" applyBorder="1" applyAlignment="1">
      <alignment horizontal="left" vertical="top" wrapText="1"/>
      <protection/>
    </xf>
    <xf numFmtId="0" fontId="58" fillId="14" borderId="11" xfId="54" applyFont="1" applyFill="1" applyBorder="1" applyAlignment="1">
      <alignment horizontal="left" vertical="top" wrapText="1"/>
      <protection/>
    </xf>
    <xf numFmtId="10" fontId="58" fillId="14" borderId="10" xfId="0" applyNumberFormat="1" applyFont="1" applyFill="1" applyBorder="1" applyAlignment="1">
      <alignment horizontal="center" vertical="top" wrapText="1"/>
    </xf>
    <xf numFmtId="0" fontId="58" fillId="14" borderId="11" xfId="54" applyFont="1" applyFill="1" applyBorder="1" applyAlignment="1">
      <alignment horizontal="left" vertical="top" wrapText="1" indent="1"/>
      <protection/>
    </xf>
    <xf numFmtId="0" fontId="58" fillId="14" borderId="11" xfId="54" applyFont="1" applyFill="1" applyBorder="1" applyAlignment="1">
      <alignment horizontal="right" vertical="top" wrapText="1" indent="1"/>
      <protection/>
    </xf>
    <xf numFmtId="2" fontId="58" fillId="8" borderId="10" xfId="0" applyNumberFormat="1" applyFont="1" applyFill="1" applyBorder="1" applyAlignment="1">
      <alignment horizontal="left" vertical="top" wrapText="1" indent="1"/>
    </xf>
    <xf numFmtId="2" fontId="58" fillId="8" borderId="10" xfId="0" applyNumberFormat="1" applyFont="1" applyFill="1" applyBorder="1" applyAlignment="1">
      <alignment horizontal="right" vertical="top" wrapText="1" indent="1"/>
    </xf>
    <xf numFmtId="2" fontId="58" fillId="2" borderId="10" xfId="0" applyNumberFormat="1" applyFont="1" applyFill="1" applyBorder="1" applyAlignment="1">
      <alignment horizontal="left" vertical="top" wrapText="1" indent="1"/>
    </xf>
    <xf numFmtId="2" fontId="58" fillId="2" borderId="10" xfId="0" applyNumberFormat="1" applyFont="1" applyFill="1" applyBorder="1" applyAlignment="1">
      <alignment horizontal="right" vertical="top" wrapText="1" indent="1"/>
    </xf>
    <xf numFmtId="0" fontId="58" fillId="33" borderId="0" xfId="0" applyFont="1" applyFill="1" applyBorder="1" applyAlignment="1">
      <alignment horizontal="left" vertical="top" wrapText="1"/>
    </xf>
    <xf numFmtId="2" fontId="58" fillId="33" borderId="0" xfId="0" applyNumberFormat="1" applyFont="1" applyFill="1" applyBorder="1" applyAlignment="1">
      <alignment horizontal="center" vertical="top" wrapText="1"/>
    </xf>
    <xf numFmtId="2" fontId="58" fillId="33" borderId="0" xfId="0" applyNumberFormat="1" applyFont="1" applyFill="1" applyBorder="1" applyAlignment="1">
      <alignment horizontal="left" vertical="top" wrapText="1" indent="1"/>
    </xf>
    <xf numFmtId="2" fontId="58" fillId="33" borderId="0" xfId="0" applyNumberFormat="1" applyFont="1" applyFill="1" applyBorder="1" applyAlignment="1">
      <alignment horizontal="right" vertical="top" wrapText="1" indent="1"/>
    </xf>
    <xf numFmtId="0" fontId="59" fillId="14" borderId="11" xfId="54" applyFont="1" applyFill="1" applyBorder="1" applyAlignment="1">
      <alignment horizontal="left" vertical="top" wrapText="1"/>
      <protection/>
    </xf>
    <xf numFmtId="0" fontId="58" fillId="8" borderId="10" xfId="0" applyFont="1" applyFill="1" applyBorder="1" applyAlignment="1">
      <alignment horizontal="center" vertical="top" wrapText="1"/>
    </xf>
    <xf numFmtId="0" fontId="57" fillId="14" borderId="10" xfId="0" applyFont="1" applyFill="1" applyBorder="1" applyAlignment="1">
      <alignment horizontal="left" vertical="top" wrapText="1"/>
    </xf>
    <xf numFmtId="1" fontId="58" fillId="14" borderId="11" xfId="54" applyNumberFormat="1" applyFont="1" applyFill="1" applyBorder="1" applyAlignment="1">
      <alignment horizontal="center" vertical="top" wrapText="1"/>
      <protection/>
    </xf>
    <xf numFmtId="0" fontId="58" fillId="2" borderId="12" xfId="0" applyFont="1" applyFill="1" applyBorder="1" applyAlignment="1">
      <alignment horizontal="left" vertical="top" wrapText="1"/>
    </xf>
    <xf numFmtId="0" fontId="58" fillId="14" borderId="11" xfId="54" applyFont="1" applyFill="1" applyBorder="1" applyAlignment="1">
      <alignment horizontal="left" vertical="top" wrapText="1" indent="3"/>
      <protection/>
    </xf>
    <xf numFmtId="2" fontId="57" fillId="8" borderId="10" xfId="0" applyNumberFormat="1" applyFont="1" applyFill="1" applyBorder="1" applyAlignment="1">
      <alignment horizontal="center" vertical="top" wrapText="1"/>
    </xf>
    <xf numFmtId="3" fontId="56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58" fillId="14" borderId="10" xfId="0" applyNumberFormat="1" applyFont="1" applyFill="1" applyBorder="1" applyAlignment="1">
      <alignment horizontal="center" vertical="top" wrapText="1"/>
    </xf>
    <xf numFmtId="3" fontId="57" fillId="8" borderId="10" xfId="0" applyNumberFormat="1" applyFont="1" applyFill="1" applyBorder="1" applyAlignment="1">
      <alignment horizontal="center" vertical="top" wrapText="1"/>
    </xf>
    <xf numFmtId="3" fontId="58" fillId="14" borderId="11" xfId="54" applyNumberFormat="1" applyFont="1" applyFill="1" applyBorder="1" applyAlignment="1">
      <alignment horizontal="center" vertical="top" wrapText="1"/>
      <protection/>
    </xf>
    <xf numFmtId="3" fontId="58" fillId="8" borderId="10" xfId="0" applyNumberFormat="1" applyFont="1" applyFill="1" applyBorder="1" applyAlignment="1">
      <alignment horizontal="left" vertical="top" wrapText="1"/>
    </xf>
    <xf numFmtId="3" fontId="58" fillId="2" borderId="10" xfId="0" applyNumberFormat="1" applyFont="1" applyFill="1" applyBorder="1" applyAlignment="1">
      <alignment horizontal="left" vertical="top" wrapText="1"/>
    </xf>
    <xf numFmtId="3" fontId="58" fillId="33" borderId="0" xfId="0" applyNumberFormat="1" applyFont="1" applyFill="1" applyBorder="1" applyAlignment="1">
      <alignment horizontal="left" vertical="top" wrapText="1"/>
    </xf>
    <xf numFmtId="3" fontId="58" fillId="2" borderId="13" xfId="0" applyNumberFormat="1" applyFont="1" applyFill="1" applyBorder="1" applyAlignment="1">
      <alignment horizontal="left" vertical="top" wrapText="1"/>
    </xf>
    <xf numFmtId="3" fontId="58" fillId="2" borderId="11" xfId="54" applyNumberFormat="1" applyFont="1" applyFill="1" applyBorder="1" applyAlignment="1">
      <alignment horizontal="left" vertical="top" wrapText="1"/>
      <protection/>
    </xf>
    <xf numFmtId="3" fontId="58" fillId="8" borderId="11" xfId="54" applyNumberFormat="1" applyFont="1" applyFill="1" applyBorder="1" applyAlignment="1">
      <alignment horizontal="left" vertical="top" wrapText="1"/>
      <protection/>
    </xf>
    <xf numFmtId="3" fontId="58" fillId="14" borderId="11" xfId="54" applyNumberFormat="1" applyFont="1" applyFill="1" applyBorder="1" applyAlignment="1">
      <alignment horizontal="left" vertical="top" wrapText="1"/>
      <protection/>
    </xf>
    <xf numFmtId="3" fontId="58" fillId="14" borderId="11" xfId="54" applyNumberFormat="1" applyFont="1" applyFill="1" applyBorder="1" applyAlignment="1">
      <alignment horizontal="right" vertical="top" wrapText="1" indent="4"/>
      <protection/>
    </xf>
    <xf numFmtId="10" fontId="58" fillId="2" borderId="10" xfId="0" applyNumberFormat="1" applyFont="1" applyFill="1" applyBorder="1" applyAlignment="1">
      <alignment horizontal="center" vertical="top" wrapText="1"/>
    </xf>
    <xf numFmtId="10" fontId="58" fillId="8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0" fontId="63" fillId="14" borderId="11" xfId="54" applyFont="1" applyFill="1" applyBorder="1" applyAlignment="1">
      <alignment horizontal="center" vertical="top" wrapText="1"/>
      <protection/>
    </xf>
    <xf numFmtId="0" fontId="55" fillId="0" borderId="0" xfId="54" applyFont="1" applyFill="1" applyBorder="1" applyAlignment="1">
      <alignment horizontal="left" vertical="top"/>
      <protection/>
    </xf>
    <xf numFmtId="0" fontId="62" fillId="0" borderId="0" xfId="54" applyFont="1" applyFill="1" applyBorder="1" applyAlignment="1">
      <alignment horizontal="left" vertical="top"/>
      <protection/>
    </xf>
    <xf numFmtId="0" fontId="60" fillId="0" borderId="0" xfId="0" applyFont="1" applyFill="1" applyBorder="1" applyAlignment="1">
      <alignment horizontal="left" vertical="top"/>
    </xf>
    <xf numFmtId="0" fontId="64" fillId="0" borderId="0" xfId="54" applyFont="1" applyFill="1" applyBorder="1" applyAlignment="1">
      <alignment horizontal="left" vertical="top"/>
      <protection/>
    </xf>
    <xf numFmtId="1" fontId="58" fillId="14" borderId="11" xfId="54" applyNumberFormat="1" applyFont="1" applyFill="1" applyBorder="1" applyAlignment="1">
      <alignment horizontal="right" vertical="top" wrapText="1" indent="1"/>
      <protection/>
    </xf>
    <xf numFmtId="0" fontId="58" fillId="14" borderId="11" xfId="54" applyFont="1" applyFill="1" applyBorder="1" applyAlignment="1">
      <alignment horizontal="right" vertical="top" wrapText="1" indent="2"/>
      <protection/>
    </xf>
    <xf numFmtId="1" fontId="58" fillId="2" borderId="10" xfId="0" applyNumberFormat="1" applyFont="1" applyFill="1" applyBorder="1" applyAlignment="1">
      <alignment horizontal="right" vertical="top" wrapText="1" indent="2"/>
    </xf>
    <xf numFmtId="1" fontId="58" fillId="8" borderId="10" xfId="0" applyNumberFormat="1" applyFont="1" applyFill="1" applyBorder="1" applyAlignment="1">
      <alignment horizontal="right" vertical="top" wrapText="1" indent="2"/>
    </xf>
    <xf numFmtId="1" fontId="58" fillId="14" borderId="10" xfId="0" applyNumberFormat="1" applyFont="1" applyFill="1" applyBorder="1" applyAlignment="1">
      <alignment horizontal="right" vertical="top" wrapText="1" indent="2"/>
    </xf>
    <xf numFmtId="1" fontId="58" fillId="2" borderId="11" xfId="54" applyNumberFormat="1" applyFont="1" applyFill="1" applyBorder="1" applyAlignment="1">
      <alignment horizontal="left" vertical="top" wrapText="1"/>
      <protection/>
    </xf>
    <xf numFmtId="1" fontId="58" fillId="8" borderId="11" xfId="54" applyNumberFormat="1" applyFont="1" applyFill="1" applyBorder="1" applyAlignment="1">
      <alignment horizontal="left" vertical="top" wrapText="1"/>
      <protection/>
    </xf>
    <xf numFmtId="164" fontId="58" fillId="8" borderId="10" xfId="0" applyNumberFormat="1" applyFont="1" applyFill="1" applyBorder="1" applyAlignment="1">
      <alignment horizontal="center" vertical="top" wrapText="1"/>
    </xf>
    <xf numFmtId="1" fontId="58" fillId="2" borderId="10" xfId="0" applyNumberFormat="1" applyFont="1" applyFill="1" applyBorder="1" applyAlignment="1">
      <alignment horizontal="center" vertical="center" wrapText="1"/>
    </xf>
    <xf numFmtId="0" fontId="58" fillId="14" borderId="0" xfId="54" applyFont="1" applyFill="1" applyBorder="1" applyAlignment="1">
      <alignment horizontal="left" vertical="center"/>
      <protection/>
    </xf>
    <xf numFmtId="0" fontId="58" fillId="14" borderId="0" xfId="0" applyFont="1" applyFill="1" applyAlignment="1">
      <alignment horizontal="center" vertical="center"/>
    </xf>
    <xf numFmtId="2" fontId="58" fillId="14" borderId="0" xfId="0" applyNumberFormat="1" applyFont="1" applyFill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1" fontId="58" fillId="14" borderId="10" xfId="0" applyNumberFormat="1" applyFont="1" applyFill="1" applyBorder="1" applyAlignment="1">
      <alignment horizontal="left" vertical="top" wrapText="1"/>
    </xf>
    <xf numFmtId="2" fontId="58" fillId="8" borderId="10" xfId="0" applyNumberFormat="1" applyFont="1" applyFill="1" applyBorder="1" applyAlignment="1">
      <alignment horizontal="right" vertical="top" wrapText="1" indent="2"/>
    </xf>
    <xf numFmtId="2" fontId="58" fillId="2" borderId="10" xfId="0" applyNumberFormat="1" applyFont="1" applyFill="1" applyBorder="1" applyAlignment="1">
      <alignment horizontal="right" vertical="top" wrapText="1" indent="2"/>
    </xf>
    <xf numFmtId="3" fontId="58" fillId="2" borderId="10" xfId="0" applyNumberFormat="1" applyFont="1" applyFill="1" applyBorder="1" applyAlignment="1">
      <alignment horizontal="center" vertical="center" wrapText="1"/>
    </xf>
    <xf numFmtId="3" fontId="58" fillId="2" borderId="10" xfId="0" applyNumberFormat="1" applyFont="1" applyFill="1" applyBorder="1" applyAlignment="1">
      <alignment horizontal="right" vertical="top" wrapText="1" indent="3"/>
    </xf>
    <xf numFmtId="3" fontId="58" fillId="8" borderId="10" xfId="0" applyNumberFormat="1" applyFont="1" applyFill="1" applyBorder="1" applyAlignment="1">
      <alignment horizontal="right" vertical="top" wrapText="1" indent="3"/>
    </xf>
    <xf numFmtId="3" fontId="58" fillId="14" borderId="10" xfId="0" applyNumberFormat="1" applyFont="1" applyFill="1" applyBorder="1" applyAlignment="1">
      <alignment horizontal="right" vertical="top" wrapText="1" indent="3"/>
    </xf>
    <xf numFmtId="165" fontId="58" fillId="2" borderId="10" xfId="0" applyNumberFormat="1" applyFont="1" applyFill="1" applyBorder="1" applyAlignment="1">
      <alignment horizontal="center" vertical="top" wrapText="1"/>
    </xf>
    <xf numFmtId="165" fontId="58" fillId="8" borderId="10" xfId="0" applyNumberFormat="1" applyFont="1" applyFill="1" applyBorder="1" applyAlignment="1">
      <alignment horizontal="center" vertical="top" wrapText="1"/>
    </xf>
    <xf numFmtId="4" fontId="58" fillId="14" borderId="10" xfId="0" applyNumberFormat="1" applyFont="1" applyFill="1" applyBorder="1" applyAlignment="1">
      <alignment horizontal="center" vertical="top" wrapText="1"/>
    </xf>
    <xf numFmtId="0" fontId="57" fillId="2" borderId="10" xfId="0" applyFont="1" applyFill="1" applyBorder="1" applyAlignment="1">
      <alignment horizontal="left" vertical="top" wrapText="1"/>
    </xf>
    <xf numFmtId="3" fontId="58" fillId="2" borderId="10" xfId="0" applyNumberFormat="1" applyFont="1" applyFill="1" applyBorder="1" applyAlignment="1">
      <alignment horizontal="left" vertical="top" wrapText="1" indent="1"/>
    </xf>
    <xf numFmtId="2" fontId="58" fillId="2" borderId="10" xfId="0" applyNumberFormat="1" applyFont="1" applyFill="1" applyBorder="1" applyAlignment="1">
      <alignment horizontal="center" vertical="center" wrapText="1"/>
    </xf>
    <xf numFmtId="3" fontId="58" fillId="8" borderId="10" xfId="0" applyNumberFormat="1" applyFont="1" applyFill="1" applyBorder="1" applyAlignment="1">
      <alignment horizontal="center" vertical="center" wrapText="1"/>
    </xf>
    <xf numFmtId="2" fontId="58" fillId="8" borderId="10" xfId="0" applyNumberFormat="1" applyFont="1" applyFill="1" applyBorder="1" applyAlignment="1">
      <alignment horizontal="center" vertical="center" wrapText="1"/>
    </xf>
    <xf numFmtId="3" fontId="58" fillId="14" borderId="10" xfId="0" applyNumberFormat="1" applyFont="1" applyFill="1" applyBorder="1" applyAlignment="1">
      <alignment horizontal="center" vertical="center" wrapText="1"/>
    </xf>
    <xf numFmtId="2" fontId="58" fillId="14" borderId="10" xfId="0" applyNumberFormat="1" applyFont="1" applyFill="1" applyBorder="1" applyAlignment="1">
      <alignment horizontal="center" vertical="center" wrapText="1"/>
    </xf>
    <xf numFmtId="0" fontId="65" fillId="14" borderId="14" xfId="53" applyFont="1" applyFill="1" applyBorder="1" applyAlignment="1">
      <alignment horizontal="left" vertical="top" wrapText="1"/>
      <protection/>
    </xf>
    <xf numFmtId="0" fontId="65" fillId="14" borderId="15" xfId="53" applyFont="1" applyFill="1" applyBorder="1" applyAlignment="1">
      <alignment horizontal="left" vertical="top" wrapText="1"/>
      <protection/>
    </xf>
    <xf numFmtId="0" fontId="65" fillId="14" borderId="16" xfId="53" applyFont="1" applyFill="1" applyBorder="1" applyAlignment="1">
      <alignment horizontal="left" vertical="top" wrapText="1"/>
      <protection/>
    </xf>
    <xf numFmtId="0" fontId="58" fillId="14" borderId="14" xfId="53" applyFont="1" applyFill="1" applyBorder="1" applyAlignment="1">
      <alignment horizontal="center" vertical="top" wrapText="1"/>
      <protection/>
    </xf>
    <xf numFmtId="0" fontId="58" fillId="14" borderId="15" xfId="53" applyFont="1" applyFill="1" applyBorder="1" applyAlignment="1">
      <alignment horizontal="center" vertical="top" wrapText="1"/>
      <protection/>
    </xf>
    <xf numFmtId="0" fontId="58" fillId="14" borderId="16" xfId="53" applyFont="1" applyFill="1" applyBorder="1" applyAlignment="1">
      <alignment horizontal="center" vertical="top" wrapText="1"/>
      <protection/>
    </xf>
    <xf numFmtId="0" fontId="65" fillId="14" borderId="14" xfId="53" applyFont="1" applyFill="1" applyBorder="1" applyAlignment="1">
      <alignment horizontal="center" vertical="top" wrapText="1"/>
      <protection/>
    </xf>
    <xf numFmtId="0" fontId="65" fillId="14" borderId="15" xfId="53" applyFont="1" applyFill="1" applyBorder="1" applyAlignment="1">
      <alignment horizontal="center" vertical="top" wrapText="1"/>
      <protection/>
    </xf>
    <xf numFmtId="0" fontId="58" fillId="14" borderId="17" xfId="53" applyFont="1" applyFill="1" applyBorder="1" applyAlignment="1">
      <alignment horizontal="center" vertical="top" wrapText="1"/>
      <protection/>
    </xf>
    <xf numFmtId="0" fontId="58" fillId="14" borderId="18" xfId="53" applyFont="1" applyFill="1" applyBorder="1" applyAlignment="1">
      <alignment horizontal="center" vertical="top" wrapText="1"/>
      <protection/>
    </xf>
    <xf numFmtId="3" fontId="58" fillId="14" borderId="12" xfId="0" applyNumberFormat="1" applyFont="1" applyFill="1" applyBorder="1" applyAlignment="1">
      <alignment horizontal="center" vertical="top" wrapText="1"/>
    </xf>
    <xf numFmtId="3" fontId="58" fillId="14" borderId="13" xfId="0" applyNumberFormat="1" applyFont="1" applyFill="1" applyBorder="1" applyAlignment="1">
      <alignment horizontal="center" vertical="top" wrapText="1"/>
    </xf>
    <xf numFmtId="0" fontId="57" fillId="14" borderId="12" xfId="0" applyFont="1" applyFill="1" applyBorder="1" applyAlignment="1">
      <alignment horizontal="left" vertical="top" wrapText="1"/>
    </xf>
    <xf numFmtId="0" fontId="57" fillId="14" borderId="13" xfId="0" applyFont="1" applyFill="1" applyBorder="1" applyAlignment="1">
      <alignment horizontal="left" vertical="top" wrapText="1"/>
    </xf>
    <xf numFmtId="0" fontId="58" fillId="14" borderId="12" xfId="0" applyFont="1" applyFill="1" applyBorder="1" applyAlignment="1">
      <alignment horizontal="left" vertical="top" wrapText="1" indent="3"/>
    </xf>
    <xf numFmtId="0" fontId="58" fillId="14" borderId="19" xfId="0" applyFont="1" applyFill="1" applyBorder="1" applyAlignment="1">
      <alignment horizontal="left" vertical="top" wrapText="1" indent="3"/>
    </xf>
    <xf numFmtId="0" fontId="58" fillId="14" borderId="13" xfId="0" applyFont="1" applyFill="1" applyBorder="1" applyAlignment="1">
      <alignment horizontal="left" vertical="top" wrapText="1" indent="3"/>
    </xf>
    <xf numFmtId="0" fontId="65" fillId="14" borderId="20" xfId="53" applyFont="1" applyFill="1" applyBorder="1" applyAlignment="1">
      <alignment horizontal="center" vertical="top" wrapText="1"/>
      <protection/>
    </xf>
    <xf numFmtId="0" fontId="65" fillId="14" borderId="21" xfId="53" applyFont="1" applyFill="1" applyBorder="1" applyAlignment="1">
      <alignment horizontal="center" vertical="top" wrapText="1"/>
      <protection/>
    </xf>
    <xf numFmtId="0" fontId="60" fillId="0" borderId="22" xfId="53" applyFont="1" applyFill="1" applyBorder="1" applyAlignment="1">
      <alignment horizontal="center" vertical="top" wrapText="1"/>
      <protection/>
    </xf>
    <xf numFmtId="0" fontId="65" fillId="14" borderId="14" xfId="54" applyFont="1" applyFill="1" applyBorder="1" applyAlignment="1">
      <alignment horizontal="left" vertical="top" wrapText="1"/>
      <protection/>
    </xf>
    <xf numFmtId="0" fontId="65" fillId="14" borderId="15" xfId="54" applyFont="1" applyFill="1" applyBorder="1" applyAlignment="1">
      <alignment horizontal="left" vertical="top" wrapText="1"/>
      <protection/>
    </xf>
    <xf numFmtId="0" fontId="65" fillId="14" borderId="16" xfId="54" applyFont="1" applyFill="1" applyBorder="1" applyAlignment="1">
      <alignment horizontal="left" vertical="top" wrapText="1"/>
      <protection/>
    </xf>
    <xf numFmtId="0" fontId="58" fillId="14" borderId="17" xfId="54" applyFont="1" applyFill="1" applyBorder="1" applyAlignment="1">
      <alignment horizontal="center" vertical="top" wrapText="1"/>
      <protection/>
    </xf>
    <xf numFmtId="0" fontId="58" fillId="14" borderId="18" xfId="54" applyFont="1" applyFill="1" applyBorder="1" applyAlignment="1">
      <alignment horizontal="center" vertical="top" wrapText="1"/>
      <protection/>
    </xf>
    <xf numFmtId="0" fontId="58" fillId="2" borderId="12" xfId="0" applyFont="1" applyFill="1" applyBorder="1" applyAlignment="1">
      <alignment horizontal="left" vertical="top" wrapText="1" indent="1"/>
    </xf>
    <xf numFmtId="0" fontId="58" fillId="2" borderId="13" xfId="0" applyFont="1" applyFill="1" applyBorder="1" applyAlignment="1">
      <alignment horizontal="left" vertical="top" wrapText="1" indent="1"/>
    </xf>
    <xf numFmtId="10" fontId="58" fillId="14" borderId="12" xfId="0" applyNumberFormat="1" applyFont="1" applyFill="1" applyBorder="1" applyAlignment="1">
      <alignment horizontal="center" vertical="top" wrapText="1"/>
    </xf>
    <xf numFmtId="10" fontId="58" fillId="14" borderId="13" xfId="0" applyNumberFormat="1" applyFont="1" applyFill="1" applyBorder="1" applyAlignment="1">
      <alignment horizontal="center" vertical="top" wrapText="1"/>
    </xf>
    <xf numFmtId="0" fontId="57" fillId="8" borderId="23" xfId="0" applyFont="1" applyFill="1" applyBorder="1" applyAlignment="1">
      <alignment horizontal="center" textRotation="90" wrapText="1"/>
    </xf>
    <xf numFmtId="0" fontId="57" fillId="8" borderId="24" xfId="0" applyFont="1" applyFill="1" applyBorder="1" applyAlignment="1">
      <alignment horizontal="center" textRotation="90" wrapText="1"/>
    </xf>
    <xf numFmtId="0" fontId="57" fillId="8" borderId="25" xfId="0" applyFont="1" applyFill="1" applyBorder="1" applyAlignment="1">
      <alignment horizontal="center" textRotation="90" wrapText="1"/>
    </xf>
    <xf numFmtId="0" fontId="65" fillId="14" borderId="26" xfId="54" applyFont="1" applyFill="1" applyBorder="1" applyAlignment="1">
      <alignment horizontal="center" vertical="top" wrapText="1"/>
      <protection/>
    </xf>
    <xf numFmtId="0" fontId="65" fillId="14" borderId="0" xfId="54" applyFont="1" applyFill="1" applyBorder="1" applyAlignment="1">
      <alignment horizontal="center" vertical="top" wrapText="1"/>
      <protection/>
    </xf>
    <xf numFmtId="0" fontId="65" fillId="14" borderId="26" xfId="53" applyFont="1" applyFill="1" applyBorder="1" applyAlignment="1">
      <alignment horizontal="center" vertical="top" wrapText="1"/>
      <protection/>
    </xf>
    <xf numFmtId="0" fontId="65" fillId="14" borderId="0" xfId="53" applyFont="1" applyFill="1" applyBorder="1" applyAlignment="1">
      <alignment horizontal="center" vertical="top" wrapText="1"/>
      <protection/>
    </xf>
    <xf numFmtId="0" fontId="65" fillId="14" borderId="20" xfId="54" applyFont="1" applyFill="1" applyBorder="1" applyAlignment="1">
      <alignment horizontal="center" vertical="top" wrapText="1"/>
      <protection/>
    </xf>
    <xf numFmtId="0" fontId="65" fillId="14" borderId="21" xfId="54" applyFont="1" applyFill="1" applyBorder="1" applyAlignment="1">
      <alignment horizontal="center" vertical="top" wrapText="1"/>
      <protection/>
    </xf>
    <xf numFmtId="0" fontId="65" fillId="14" borderId="26" xfId="54" applyFont="1" applyFill="1" applyBorder="1" applyAlignment="1">
      <alignment horizontal="left" vertical="top" wrapText="1"/>
      <protection/>
    </xf>
    <xf numFmtId="0" fontId="65" fillId="14" borderId="0" xfId="54" applyFont="1" applyFill="1" applyBorder="1" applyAlignment="1">
      <alignment horizontal="left" vertical="top" wrapText="1"/>
      <protection/>
    </xf>
    <xf numFmtId="0" fontId="58" fillId="14" borderId="27" xfId="54" applyFont="1" applyFill="1" applyBorder="1" applyAlignment="1">
      <alignment horizontal="center" vertical="top" wrapText="1"/>
      <protection/>
    </xf>
    <xf numFmtId="0" fontId="65" fillId="14" borderId="14" xfId="54" applyFont="1" applyFill="1" applyBorder="1" applyAlignment="1">
      <alignment horizontal="center" vertical="top" wrapText="1"/>
      <protection/>
    </xf>
    <xf numFmtId="0" fontId="65" fillId="14" borderId="15" xfId="54" applyFont="1" applyFill="1" applyBorder="1" applyAlignment="1">
      <alignment horizontal="center" vertical="top" wrapText="1"/>
      <protection/>
    </xf>
    <xf numFmtId="0" fontId="58" fillId="8" borderId="23" xfId="0" applyFont="1" applyFill="1" applyBorder="1" applyAlignment="1">
      <alignment horizontal="left" textRotation="90" wrapText="1"/>
    </xf>
    <xf numFmtId="0" fontId="58" fillId="8" borderId="24" xfId="0" applyFont="1" applyFill="1" applyBorder="1" applyAlignment="1">
      <alignment horizontal="left" textRotation="90" wrapText="1"/>
    </xf>
    <xf numFmtId="0" fontId="58" fillId="8" borderId="25" xfId="0" applyFont="1" applyFill="1" applyBorder="1" applyAlignment="1">
      <alignment horizontal="left" textRotation="90" wrapText="1"/>
    </xf>
    <xf numFmtId="0" fontId="65" fillId="14" borderId="20" xfId="54" applyFont="1" applyFill="1" applyBorder="1" applyAlignment="1">
      <alignment horizontal="left" vertical="top" wrapText="1"/>
      <protection/>
    </xf>
    <xf numFmtId="0" fontId="65" fillId="14" borderId="21" xfId="54" applyFont="1" applyFill="1" applyBorder="1" applyAlignment="1">
      <alignment horizontal="left" vertical="top" wrapText="1"/>
      <protection/>
    </xf>
    <xf numFmtId="0" fontId="58" fillId="14" borderId="17" xfId="54" applyFont="1" applyFill="1" applyBorder="1" applyAlignment="1">
      <alignment horizontal="left" vertical="top" wrapText="1" indent="3"/>
      <protection/>
    </xf>
    <xf numFmtId="0" fontId="58" fillId="14" borderId="18" xfId="54" applyFont="1" applyFill="1" applyBorder="1" applyAlignment="1">
      <alignment horizontal="left" vertical="top" wrapText="1" indent="3"/>
      <protection/>
    </xf>
    <xf numFmtId="1" fontId="58" fillId="14" borderId="14" xfId="54" applyNumberFormat="1" applyFont="1" applyFill="1" applyBorder="1" applyAlignment="1">
      <alignment horizontal="center" vertical="top" wrapText="1"/>
      <protection/>
    </xf>
    <xf numFmtId="1" fontId="58" fillId="14" borderId="16" xfId="54" applyNumberFormat="1" applyFont="1" applyFill="1" applyBorder="1" applyAlignment="1">
      <alignment horizontal="center" vertical="top" wrapText="1"/>
      <protection/>
    </xf>
    <xf numFmtId="0" fontId="58" fillId="14" borderId="28" xfId="0" applyFont="1" applyFill="1" applyBorder="1" applyAlignment="1">
      <alignment horizontal="center" vertical="top" wrapText="1"/>
    </xf>
    <xf numFmtId="0" fontId="58" fillId="14" borderId="27" xfId="0" applyFont="1" applyFill="1" applyBorder="1" applyAlignment="1">
      <alignment horizontal="center" vertical="top" wrapText="1"/>
    </xf>
    <xf numFmtId="0" fontId="58" fillId="14" borderId="29" xfId="0" applyFont="1" applyFill="1" applyBorder="1" applyAlignment="1">
      <alignment horizontal="center" vertical="top" wrapText="1"/>
    </xf>
    <xf numFmtId="0" fontId="58" fillId="14" borderId="14" xfId="54" applyFont="1" applyFill="1" applyBorder="1" applyAlignment="1">
      <alignment horizontal="center" vertical="top" wrapText="1"/>
      <protection/>
    </xf>
    <xf numFmtId="0" fontId="58" fillId="14" borderId="16" xfId="54" applyFont="1" applyFill="1" applyBorder="1" applyAlignment="1">
      <alignment horizontal="center" vertical="top" wrapText="1"/>
      <protection/>
    </xf>
    <xf numFmtId="0" fontId="58" fillId="14" borderId="30" xfId="54" applyFont="1" applyFill="1" applyBorder="1" applyAlignment="1">
      <alignment horizontal="left" wrapText="1"/>
      <protection/>
    </xf>
    <xf numFmtId="0" fontId="58" fillId="14" borderId="31" xfId="54" applyFont="1" applyFill="1" applyBorder="1" applyAlignment="1">
      <alignment horizontal="left" wrapText="1"/>
      <protection/>
    </xf>
    <xf numFmtId="0" fontId="58" fillId="14" borderId="14" xfId="54" applyFont="1" applyFill="1" applyBorder="1" applyAlignment="1">
      <alignment horizontal="left" vertical="top" wrapText="1" indent="3"/>
      <protection/>
    </xf>
    <xf numFmtId="0" fontId="58" fillId="14" borderId="15" xfId="54" applyFont="1" applyFill="1" applyBorder="1" applyAlignment="1">
      <alignment horizontal="left" vertical="top" wrapText="1" indent="3"/>
      <protection/>
    </xf>
    <xf numFmtId="0" fontId="58" fillId="14" borderId="16" xfId="54" applyFont="1" applyFill="1" applyBorder="1" applyAlignment="1">
      <alignment horizontal="left" vertical="top" wrapText="1" indent="3"/>
      <protection/>
    </xf>
    <xf numFmtId="0" fontId="58" fillId="14" borderId="15" xfId="54" applyFont="1" applyFill="1" applyBorder="1" applyAlignment="1">
      <alignment horizontal="center" vertical="top" wrapText="1"/>
      <protection/>
    </xf>
    <xf numFmtId="0" fontId="65" fillId="14" borderId="12" xfId="0" applyFont="1" applyFill="1" applyBorder="1" applyAlignment="1">
      <alignment horizontal="left" vertical="top" wrapText="1"/>
    </xf>
    <xf numFmtId="0" fontId="65" fillId="14" borderId="19" xfId="0" applyFont="1" applyFill="1" applyBorder="1" applyAlignment="1">
      <alignment horizontal="left" vertical="top" wrapText="1"/>
    </xf>
    <xf numFmtId="0" fontId="65" fillId="14" borderId="13" xfId="0" applyFont="1" applyFill="1" applyBorder="1" applyAlignment="1">
      <alignment horizontal="left" vertical="top" wrapText="1"/>
    </xf>
    <xf numFmtId="0" fontId="58" fillId="14" borderId="12" xfId="0" applyFont="1" applyFill="1" applyBorder="1" applyAlignment="1">
      <alignment horizontal="center" vertical="top" wrapText="1"/>
    </xf>
    <xf numFmtId="0" fontId="58" fillId="14" borderId="19" xfId="0" applyFont="1" applyFill="1" applyBorder="1" applyAlignment="1">
      <alignment horizontal="center" vertical="top" wrapText="1"/>
    </xf>
    <xf numFmtId="0" fontId="58" fillId="14" borderId="13" xfId="0" applyFont="1" applyFill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535"/>
          <c:w val="0.899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'[1]Hoja1'!$A$3:$A$15</c:f>
              <c:numCach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1991</c:v>
                </c:pt>
                <c:pt idx="10">
                  <c:v>2001</c:v>
                </c:pt>
                <c:pt idx="11">
                  <c:v>2011</c:v>
                </c:pt>
                <c:pt idx="12">
                  <c:v>2017</c:v>
                </c:pt>
              </c:numCache>
            </c:numRef>
          </c:cat>
          <c:val>
            <c:numRef>
              <c:f>'[1]Hoja1'!$B$3:$B$15</c:f>
              <c:numCache>
                <c:ptCount val="13"/>
                <c:pt idx="0">
                  <c:v>7749</c:v>
                </c:pt>
                <c:pt idx="1">
                  <c:v>7824</c:v>
                </c:pt>
                <c:pt idx="2">
                  <c:v>8586</c:v>
                </c:pt>
                <c:pt idx="3">
                  <c:v>9822</c:v>
                </c:pt>
                <c:pt idx="4">
                  <c:v>11109</c:v>
                </c:pt>
                <c:pt idx="5">
                  <c:v>11177</c:v>
                </c:pt>
                <c:pt idx="6">
                  <c:v>11985</c:v>
                </c:pt>
                <c:pt idx="7">
                  <c:v>17546</c:v>
                </c:pt>
                <c:pt idx="8">
                  <c:v>25025</c:v>
                </c:pt>
                <c:pt idx="9">
                  <c:v>27815</c:v>
                </c:pt>
                <c:pt idx="10">
                  <c:v>30807</c:v>
                </c:pt>
                <c:pt idx="11">
                  <c:v>38785</c:v>
                </c:pt>
                <c:pt idx="12">
                  <c:v>39532</c:v>
                </c:pt>
              </c:numCache>
            </c:numRef>
          </c:val>
        </c:ser>
        <c:axId val="23598799"/>
        <c:axId val="11062600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9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25"/>
          <c:y val="0.24275"/>
          <c:w val="0.322"/>
          <c:h val="0.6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'[7]Alt Penedès'!$A$42:$A$46</c:f>
              <c:strCache>
                <c:ptCount val="5"/>
                <c:pt idx="0">
                  <c:v>Agricultura</c:v>
                </c:pt>
                <c:pt idx="1">
                  <c:v>Indústria</c:v>
                </c:pt>
                <c:pt idx="2">
                  <c:v>Construcció</c:v>
                </c:pt>
                <c:pt idx="3">
                  <c:v>Serveis</c:v>
                </c:pt>
                <c:pt idx="4">
                  <c:v>Sense ocupació anterior</c:v>
                </c:pt>
              </c:strCache>
            </c:strRef>
          </c:cat>
          <c:val>
            <c:numRef>
              <c:f>'[7]Vilafranca'!$B$42:$B$46</c:f>
              <c:numCache>
                <c:ptCount val="5"/>
                <c:pt idx="0">
                  <c:v>165</c:v>
                </c:pt>
                <c:pt idx="1">
                  <c:v>334</c:v>
                </c:pt>
                <c:pt idx="2">
                  <c:v>173</c:v>
                </c:pt>
                <c:pt idx="3">
                  <c:v>1573</c:v>
                </c:pt>
                <c:pt idx="4">
                  <c:v>161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405"/>
          <c:w val="0.9082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'[7]Vilafranca'!$A$5</c:f>
              <c:strCache>
                <c:ptCount val="1"/>
                <c:pt idx="0">
                  <c:v>Taxa atur 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'[7]Vilafranca'!$B$3:$E$3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'[7]Vilafranca'!$B$5:$E$5</c:f>
              <c:numCache>
                <c:ptCount val="4"/>
                <c:pt idx="0">
                  <c:v>13.89</c:v>
                </c:pt>
                <c:pt idx="1">
                  <c:v>12.26</c:v>
                </c:pt>
                <c:pt idx="2">
                  <c:v>11.88</c:v>
                </c:pt>
                <c:pt idx="3">
                  <c:v>12.52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'[7]Vilafranca'!$A$6</c:f>
              <c:strCache>
                <c:ptCount val="1"/>
                <c:pt idx="0">
                  <c:v>Taxa atur comarca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'[7]Vilafranca'!$B$3:$E$3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'[7]Vilafranca'!$B$6:$E$6</c:f>
              <c:numCache>
                <c:ptCount val="4"/>
                <c:pt idx="0">
                  <c:v>12.573333333333332</c:v>
                </c:pt>
                <c:pt idx="1">
                  <c:v>11.336666666666668</c:v>
                </c:pt>
                <c:pt idx="2">
                  <c:v>10.946666666666667</c:v>
                </c:pt>
                <c:pt idx="3">
                  <c:v>11.49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'[7]Vilafranca'!$A$7</c:f>
              <c:strCache>
                <c:ptCount val="1"/>
                <c:pt idx="0">
                  <c:v>Taxa atur Catalunya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'[7]Vilafranca'!$B$3:$E$3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'[7]Vilafranca'!$B$7:$E$7</c:f>
              <c:numCache>
                <c:ptCount val="4"/>
                <c:pt idx="0">
                  <c:v>12.69</c:v>
                </c:pt>
                <c:pt idx="1">
                  <c:v>11.67</c:v>
                </c:pt>
                <c:pt idx="2">
                  <c:v>10.99</c:v>
                </c:pt>
                <c:pt idx="3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'[7]Vilafranca'!$A$8</c:f>
              <c:strCache>
                <c:ptCount val="1"/>
                <c:pt idx="0">
                  <c:v>Taxa atur Espanya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'[7]Vilafranca'!$B$3:$E$3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'[7]Vilafranca'!$B$8:$E$8</c:f>
              <c:numCache>
                <c:ptCount val="4"/>
                <c:pt idx="0">
                  <c:v>17.13</c:v>
                </c:pt>
                <c:pt idx="1">
                  <c:v>15.92</c:v>
                </c:pt>
                <c:pt idx="2">
                  <c:v>15.52</c:v>
                </c:pt>
                <c:pt idx="3">
                  <c:v>15.62</c:v>
                </c:pt>
              </c:numCache>
            </c:numRef>
          </c:val>
          <c:smooth val="0"/>
        </c:ser>
        <c:marker val="1"/>
        <c:axId val="29911819"/>
        <c:axId val="770916"/>
      </c:line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  <c:max val="21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181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816"/>
          <c:w val="0.80375"/>
          <c:h val="0.1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5875"/>
          <c:w val="0.954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'[8]Vilafranca'!$D$1:$H$1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'[8]Vilafranca'!$D$2:$H$2</c:f>
              <c:numCache>
                <c:ptCount val="5"/>
                <c:pt idx="0">
                  <c:v>1350</c:v>
                </c:pt>
                <c:pt idx="1">
                  <c:v>1360</c:v>
                </c:pt>
                <c:pt idx="2">
                  <c:v>1424</c:v>
                </c:pt>
                <c:pt idx="3">
                  <c:v>1453</c:v>
                </c:pt>
                <c:pt idx="4">
                  <c:v>1424</c:v>
                </c:pt>
              </c:numCache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38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575"/>
          <c:w val="0.9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'[9]Municipi'!$B$9:$F$9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'[9]Municipi'!$B$10:$F$10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31</c:v>
                </c:pt>
                <c:pt idx="4">
                  <c:v>12</c:v>
                </c:pt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6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5625"/>
          <c:w val="0.925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'[9]Municipi'!$B$16:$F$16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'[9]Municipi'!$B$17:$F$17</c:f>
              <c:numCache>
                <c:ptCount val="5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38</c:v>
                </c:pt>
                <c:pt idx="4">
                  <c:v>22</c:v>
                </c:pt>
              </c:numCache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25"/>
          <c:y val="0.2025"/>
          <c:w val="0.3645"/>
          <c:h val="0.65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'[11]Hoja1'!$B$1:$E$1</c:f>
              <c:strCache>
                <c:ptCount val="4"/>
                <c:pt idx="0">
                  <c:v>Terres de Conreu</c:v>
                </c:pt>
                <c:pt idx="1">
                  <c:v>Prats i pastures</c:v>
                </c:pt>
                <c:pt idx="2">
                  <c:v>Superfície forestal</c:v>
                </c:pt>
                <c:pt idx="3">
                  <c:v>Altres superfícies</c:v>
                </c:pt>
              </c:strCache>
            </c:strRef>
          </c:cat>
          <c:val>
            <c:numRef>
              <c:f>'[11]Hoja1'!$B$2:$E$2</c:f>
              <c:numCache>
                <c:ptCount val="4"/>
                <c:pt idx="0">
                  <c:v>1035</c:v>
                </c:pt>
                <c:pt idx="1">
                  <c:v>55</c:v>
                </c:pt>
                <c:pt idx="2">
                  <c:v>76</c:v>
                </c:pt>
                <c:pt idx="3">
                  <c:v>824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05"/>
          <c:w val="0.973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'[10]Hoja1'!$D$4:$H$4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'[10]Hoja1'!$D$5:$H$5</c:f>
              <c:numCache>
                <c:ptCount val="5"/>
                <c:pt idx="0">
                  <c:v>25042</c:v>
                </c:pt>
                <c:pt idx="1">
                  <c:v>24768</c:v>
                </c:pt>
                <c:pt idx="2">
                  <c:v>24914</c:v>
                </c:pt>
                <c:pt idx="3">
                  <c:v>25317</c:v>
                </c:pt>
                <c:pt idx="4">
                  <c:v>25941</c:v>
                </c:pt>
              </c:numCache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0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65"/>
          <c:w val="0.8905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'[1]Hoja1'!$C$19</c:f>
              <c:strCache>
                <c:ptCount val="1"/>
                <c:pt idx="0">
                  <c:v>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'[1]Hoja1'!$C$24:$C$30</c:f>
              <c:numCache>
                <c:ptCount val="7"/>
                <c:pt idx="0">
                  <c:v>1.4835941179548904</c:v>
                </c:pt>
                <c:pt idx="1">
                  <c:v>0.6445790898543251</c:v>
                </c:pt>
                <c:pt idx="2">
                  <c:v>-0.27155117202510565</c:v>
                </c:pt>
                <c:pt idx="3">
                  <c:v>0.7500834853194277</c:v>
                </c:pt>
                <c:pt idx="4">
                  <c:v>0.007648963565436883</c:v>
                </c:pt>
                <c:pt idx="5">
                  <c:v>0.3594737915561901</c:v>
                </c:pt>
                <c:pt idx="6">
                  <c:v>0.4242347262796901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'[1]Hoja1'!$D$19</c:f>
              <c:strCache>
                <c:ptCount val="1"/>
                <c:pt idx="0">
                  <c:v>Comarca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'[1]Hoja1'!$D$24:$D$30</c:f>
              <c:numCache>
                <c:ptCount val="7"/>
                <c:pt idx="0">
                  <c:v>1.0335694958360822</c:v>
                </c:pt>
                <c:pt idx="1">
                  <c:v>0.5507712690451405</c:v>
                </c:pt>
                <c:pt idx="2">
                  <c:v>-0.009411587546587358</c:v>
                </c:pt>
                <c:pt idx="3">
                  <c:v>0.018824946819525235</c:v>
                </c:pt>
                <c:pt idx="4">
                  <c:v>-0.08846059739135345</c:v>
                </c:pt>
                <c:pt idx="5">
                  <c:v>0.10078366362745836</c:v>
                </c:pt>
                <c:pt idx="6">
                  <c:v>0.6163255704540108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'[1]Hoja1'!$E$19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'[1]Hoja1'!$A$24:$A$30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'[1]Hoja1'!$E$24:$E$30</c:f>
              <c:numCache>
                <c:ptCount val="7"/>
                <c:pt idx="0">
                  <c:v>0.3625614835030332</c:v>
                </c:pt>
                <c:pt idx="1">
                  <c:v>0.41500776299276704</c:v>
                </c:pt>
                <c:pt idx="2">
                  <c:v>-0.22795152179897046</c:v>
                </c:pt>
                <c:pt idx="3">
                  <c:v>-0.46000278011292556</c:v>
                </c:pt>
                <c:pt idx="4">
                  <c:v>-0.1435980754107348</c:v>
                </c:pt>
                <c:pt idx="5">
                  <c:v>0.192991414878799</c:v>
                </c:pt>
                <c:pt idx="6">
                  <c:v>-0.34987921722766985</c:v>
                </c:pt>
              </c:numCache>
            </c:numRef>
          </c:val>
          <c:smooth val="0"/>
        </c:ser>
        <c:marker val="1"/>
        <c:axId val="32454537"/>
        <c:axId val="23655378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4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5"/>
          <c:y val="0.92025"/>
          <c:w val="0.758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16125"/>
          <c:w val="0.387"/>
          <c:h val="0.753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'[2]Hoja1'!$A$34:$A$36</c:f>
              <c:strCache>
                <c:ptCount val="3"/>
                <c:pt idx="0">
                  <c:v>De 0 a 14 anys</c:v>
                </c:pt>
                <c:pt idx="1">
                  <c:v>De 15 a 64 anys</c:v>
                </c:pt>
                <c:pt idx="2">
                  <c:v>De 65 i més</c:v>
                </c:pt>
              </c:strCache>
            </c:strRef>
          </c:cat>
          <c:val>
            <c:numRef>
              <c:f>'[2]Hoja1'!$F$34:$F$36</c:f>
              <c:numCache>
                <c:ptCount val="3"/>
                <c:pt idx="0">
                  <c:v>6933</c:v>
                </c:pt>
                <c:pt idx="1">
                  <c:v>25778</c:v>
                </c:pt>
                <c:pt idx="2">
                  <c:v>6821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9"/>
          <c:w val="0.959"/>
          <c:h val="0.9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'[2]Hoja1'!$F$53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'[2]Hoja1'!$E$54:$E$71</c:f>
              <c:strCache>
                <c:ptCount val="18"/>
                <c:pt idx="0">
                  <c:v>De 0 a 4 anys</c:v>
                </c:pt>
                <c:pt idx="1">
                  <c:v>De 5 a 9 anys</c:v>
                </c:pt>
                <c:pt idx="2">
                  <c:v>De 10 a 14 anys</c:v>
                </c:pt>
                <c:pt idx="3">
                  <c:v>De 15 a 19 anys</c:v>
                </c:pt>
                <c:pt idx="4">
                  <c:v>De 20 a 24 anys</c:v>
                </c:pt>
                <c:pt idx="5">
                  <c:v>De 25 a 29 anys</c:v>
                </c:pt>
                <c:pt idx="6">
                  <c:v>De 30 a 34 anys</c:v>
                </c:pt>
                <c:pt idx="7">
                  <c:v>De 35 a 39 anys</c:v>
                </c:pt>
                <c:pt idx="8">
                  <c:v>De 40 a 44 anys</c:v>
                </c:pt>
                <c:pt idx="9">
                  <c:v>De 45 a 49 anys</c:v>
                </c:pt>
                <c:pt idx="10">
                  <c:v>De 50 a 54 anys</c:v>
                </c:pt>
                <c:pt idx="11">
                  <c:v>De 55 a 59 anys</c:v>
                </c:pt>
                <c:pt idx="12">
                  <c:v>De 60 a 64 anys</c:v>
                </c:pt>
                <c:pt idx="13">
                  <c:v>De 65 a 69 anys</c:v>
                </c:pt>
                <c:pt idx="14">
                  <c:v>De 70 a 74 anys</c:v>
                </c:pt>
                <c:pt idx="15">
                  <c:v>De 75 a 79 anys</c:v>
                </c:pt>
                <c:pt idx="16">
                  <c:v>De 80 a 84 anys</c:v>
                </c:pt>
                <c:pt idx="17">
                  <c:v>De 85 anys i més</c:v>
                </c:pt>
              </c:strCache>
            </c:strRef>
          </c:cat>
          <c:val>
            <c:numRef>
              <c:f>'[2]Hoja1'!$F$54:$F$71</c:f>
              <c:numCache>
                <c:ptCount val="18"/>
                <c:pt idx="0">
                  <c:v>-1140</c:v>
                </c:pt>
                <c:pt idx="1">
                  <c:v>-1244</c:v>
                </c:pt>
                <c:pt idx="2">
                  <c:v>-1190</c:v>
                </c:pt>
                <c:pt idx="3">
                  <c:v>-1000</c:v>
                </c:pt>
                <c:pt idx="4">
                  <c:v>-940</c:v>
                </c:pt>
                <c:pt idx="5">
                  <c:v>-952</c:v>
                </c:pt>
                <c:pt idx="6">
                  <c:v>-1195</c:v>
                </c:pt>
                <c:pt idx="7">
                  <c:v>-1697</c:v>
                </c:pt>
                <c:pt idx="8">
                  <c:v>-1946</c:v>
                </c:pt>
                <c:pt idx="9">
                  <c:v>-1610</c:v>
                </c:pt>
                <c:pt idx="10">
                  <c:v>-1382</c:v>
                </c:pt>
                <c:pt idx="11">
                  <c:v>-1177</c:v>
                </c:pt>
                <c:pt idx="12">
                  <c:v>-990</c:v>
                </c:pt>
                <c:pt idx="13">
                  <c:v>-862</c:v>
                </c:pt>
                <c:pt idx="14">
                  <c:v>-710</c:v>
                </c:pt>
                <c:pt idx="15">
                  <c:v>-490</c:v>
                </c:pt>
                <c:pt idx="16">
                  <c:v>-410</c:v>
                </c:pt>
                <c:pt idx="17">
                  <c:v>-398</c:v>
                </c:pt>
              </c:numCache>
            </c:numRef>
          </c:val>
        </c:ser>
        <c:ser>
          <c:idx val="1"/>
          <c:order val="1"/>
          <c:tx>
            <c:strRef>
              <c:f>'[2]Hoja1'!$G$53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'[2]Hoja1'!$E$54:$E$71</c:f>
              <c:strCache>
                <c:ptCount val="18"/>
                <c:pt idx="0">
                  <c:v>De 0 a 4 anys</c:v>
                </c:pt>
                <c:pt idx="1">
                  <c:v>De 5 a 9 anys</c:v>
                </c:pt>
                <c:pt idx="2">
                  <c:v>De 10 a 14 anys</c:v>
                </c:pt>
                <c:pt idx="3">
                  <c:v>De 15 a 19 anys</c:v>
                </c:pt>
                <c:pt idx="4">
                  <c:v>De 20 a 24 anys</c:v>
                </c:pt>
                <c:pt idx="5">
                  <c:v>De 25 a 29 anys</c:v>
                </c:pt>
                <c:pt idx="6">
                  <c:v>De 30 a 34 anys</c:v>
                </c:pt>
                <c:pt idx="7">
                  <c:v>De 35 a 39 anys</c:v>
                </c:pt>
                <c:pt idx="8">
                  <c:v>De 40 a 44 anys</c:v>
                </c:pt>
                <c:pt idx="9">
                  <c:v>De 45 a 49 anys</c:v>
                </c:pt>
                <c:pt idx="10">
                  <c:v>De 50 a 54 anys</c:v>
                </c:pt>
                <c:pt idx="11">
                  <c:v>De 55 a 59 anys</c:v>
                </c:pt>
                <c:pt idx="12">
                  <c:v>De 60 a 64 anys</c:v>
                </c:pt>
                <c:pt idx="13">
                  <c:v>De 65 a 69 anys</c:v>
                </c:pt>
                <c:pt idx="14">
                  <c:v>De 70 a 74 anys</c:v>
                </c:pt>
                <c:pt idx="15">
                  <c:v>De 75 a 79 anys</c:v>
                </c:pt>
                <c:pt idx="16">
                  <c:v>De 80 a 84 anys</c:v>
                </c:pt>
                <c:pt idx="17">
                  <c:v>De 85 anys i més</c:v>
                </c:pt>
              </c:strCache>
            </c:strRef>
          </c:cat>
          <c:val>
            <c:numRef>
              <c:f>'[2]Hoja1'!$G$54:$G$71</c:f>
              <c:numCache>
                <c:ptCount val="18"/>
                <c:pt idx="0">
                  <c:v>1042</c:v>
                </c:pt>
                <c:pt idx="1">
                  <c:v>1225</c:v>
                </c:pt>
                <c:pt idx="2">
                  <c:v>1092</c:v>
                </c:pt>
                <c:pt idx="3">
                  <c:v>973</c:v>
                </c:pt>
                <c:pt idx="4">
                  <c:v>955</c:v>
                </c:pt>
                <c:pt idx="5">
                  <c:v>1040</c:v>
                </c:pt>
                <c:pt idx="6">
                  <c:v>1284</c:v>
                </c:pt>
                <c:pt idx="7">
                  <c:v>1640</c:v>
                </c:pt>
                <c:pt idx="8">
                  <c:v>1721</c:v>
                </c:pt>
                <c:pt idx="9">
                  <c:v>1593</c:v>
                </c:pt>
                <c:pt idx="10">
                  <c:v>1403</c:v>
                </c:pt>
                <c:pt idx="11">
                  <c:v>1218</c:v>
                </c:pt>
                <c:pt idx="12">
                  <c:v>1062</c:v>
                </c:pt>
                <c:pt idx="13">
                  <c:v>990</c:v>
                </c:pt>
                <c:pt idx="14">
                  <c:v>890</c:v>
                </c:pt>
                <c:pt idx="15">
                  <c:v>655</c:v>
                </c:pt>
                <c:pt idx="16">
                  <c:v>629</c:v>
                </c:pt>
                <c:pt idx="17">
                  <c:v>787</c:v>
                </c:pt>
              </c:numCache>
            </c:numRef>
          </c:val>
        </c:ser>
        <c:overlap val="100"/>
        <c:gapWidth val="0"/>
        <c:axId val="11571811"/>
        <c:axId val="37037436"/>
      </c:barChart>
      <c:catAx>
        <c:axId val="11571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7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2375"/>
          <c:w val="0.883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'[3]Hoja1'!$F$12</c:f>
              <c:strCache>
                <c:ptCount val="1"/>
                <c:pt idx="0">
                  <c:v>IMMIGR.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'[3]Hoja1'!$E$16:$E$20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'[3]Hoja1'!$F$16:$F$20</c:f>
              <c:numCache>
                <c:ptCount val="5"/>
                <c:pt idx="0">
                  <c:v>1666</c:v>
                </c:pt>
                <c:pt idx="1">
                  <c:v>1735</c:v>
                </c:pt>
                <c:pt idx="2">
                  <c:v>1596</c:v>
                </c:pt>
                <c:pt idx="3">
                  <c:v>1638</c:v>
                </c:pt>
                <c:pt idx="4">
                  <c:v>1436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'[3]Hoja1'!$G$12</c:f>
              <c:strCache>
                <c:ptCount val="1"/>
                <c:pt idx="0">
                  <c:v>EMMIGR.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'[3]Hoja1'!$E$16:$E$20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'[3]Hoja1'!$G$16:$G$20</c:f>
              <c:numCache>
                <c:ptCount val="5"/>
                <c:pt idx="0">
                  <c:v>-1324</c:v>
                </c:pt>
                <c:pt idx="1">
                  <c:v>-1394</c:v>
                </c:pt>
                <c:pt idx="2">
                  <c:v>-1525</c:v>
                </c:pt>
                <c:pt idx="3">
                  <c:v>-1424</c:v>
                </c:pt>
                <c:pt idx="4">
                  <c:v>-1360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'[3]Hoja1'!$H$12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'[3]Hoja1'!$E$16:$E$20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'[3]Hoja1'!$H$16:$H$20</c:f>
              <c:numCache>
                <c:ptCount val="5"/>
                <c:pt idx="0">
                  <c:v>342</c:v>
                </c:pt>
                <c:pt idx="1">
                  <c:v>341</c:v>
                </c:pt>
                <c:pt idx="2">
                  <c:v>71</c:v>
                </c:pt>
                <c:pt idx="3">
                  <c:v>214</c:v>
                </c:pt>
                <c:pt idx="4">
                  <c:v>76</c:v>
                </c:pt>
              </c:numCache>
            </c:numRef>
          </c:val>
          <c:smooth val="0"/>
        </c:ser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242310"/>
        <c:crossesAt val="-100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01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425"/>
          <c:y val="0.889"/>
          <c:w val="0.831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3175"/>
          <c:w val="0.854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'[4]Hoja1'!$H$19</c:f>
              <c:strCache>
                <c:ptCount val="1"/>
                <c:pt idx="0">
                  <c:v>NATALITAT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'[4]Hoja1'!$G$22:$G$26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'[4]Hoja1'!$H$22:$H$26</c:f>
              <c:numCache>
                <c:ptCount val="5"/>
                <c:pt idx="0">
                  <c:v>12.42</c:v>
                </c:pt>
                <c:pt idx="1">
                  <c:v>10.69</c:v>
                </c:pt>
                <c:pt idx="2">
                  <c:v>10.73404553682976</c:v>
                </c:pt>
                <c:pt idx="3">
                  <c:v>10.503773200081582</c:v>
                </c:pt>
                <c:pt idx="4">
                  <c:v>10.36453702527626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'[4]Hoja1'!$I$19</c:f>
              <c:strCache>
                <c:ptCount val="1"/>
                <c:pt idx="0">
                  <c:v>MORTALITAT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'[4]Hoja1'!$G$22:$G$26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'[4]Hoja1'!$I$22:$I$26</c:f>
              <c:numCache>
                <c:ptCount val="5"/>
                <c:pt idx="0">
                  <c:v>-7.56</c:v>
                </c:pt>
                <c:pt idx="1">
                  <c:v>-7.68</c:v>
                </c:pt>
                <c:pt idx="2">
                  <c:v>-6.884067208893195</c:v>
                </c:pt>
                <c:pt idx="3">
                  <c:v>-8.183765041811135</c:v>
                </c:pt>
                <c:pt idx="4">
                  <c:v>-7.06211101232059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'[4]Hoja1'!$J$19</c:f>
              <c:strCache>
                <c:ptCount val="1"/>
                <c:pt idx="0">
                  <c:v>CREIXEMENT VEGETATIU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'[4]Hoja1'!$G$22:$G$26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'[4]Hoja1'!$J$22:$J$26</c:f>
              <c:numCache>
                <c:ptCount val="5"/>
                <c:pt idx="0">
                  <c:v>4.86</c:v>
                </c:pt>
                <c:pt idx="1">
                  <c:v>3.01</c:v>
                </c:pt>
                <c:pt idx="2">
                  <c:v>0.38499783279365646</c:v>
                </c:pt>
                <c:pt idx="3">
                  <c:v>0.23200081582704468</c:v>
                </c:pt>
                <c:pt idx="4">
                  <c:v>0.33024260129556715</c:v>
                </c:pt>
              </c:numCache>
            </c:numRef>
          </c:val>
          <c:smooth val="0"/>
        </c:ser>
        <c:marker val="1"/>
        <c:axId val="22527607"/>
        <c:axId val="1421872"/>
      </c:line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21872"/>
        <c:crossesAt val="-100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7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75275"/>
          <c:w val="0.8465"/>
          <c:h val="0.2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6"/>
          <c:y val="0.1875"/>
          <c:w val="0.3155"/>
          <c:h val="0.748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'[5]Hoja1'!$A$3:$A$6</c:f>
              <c:strCache>
                <c:ptCount val="4"/>
                <c:pt idx="0">
                  <c:v>Àfrica</c:v>
                </c:pt>
                <c:pt idx="1">
                  <c:v>Amèrica</c:v>
                </c:pt>
                <c:pt idx="2">
                  <c:v>Àsia</c:v>
                </c:pt>
                <c:pt idx="3">
                  <c:v>Europa</c:v>
                </c:pt>
              </c:strCache>
            </c:strRef>
          </c:cat>
          <c:val>
            <c:numRef>
              <c:f>'[5]Hoja1'!$G$3:$G$6</c:f>
              <c:numCache>
                <c:ptCount val="4"/>
                <c:pt idx="0">
                  <c:v>2975</c:v>
                </c:pt>
                <c:pt idx="1">
                  <c:v>1102</c:v>
                </c:pt>
                <c:pt idx="2">
                  <c:v>385</c:v>
                </c:pt>
                <c:pt idx="3">
                  <c:v>834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31725"/>
          <c:w val="0.24525"/>
          <c:h val="0.407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'[6]Vilafranca'!$B$29:$C$29</c:f>
              <c:strCache>
                <c:ptCount val="2"/>
                <c:pt idx="0">
                  <c:v>Homes</c:v>
                </c:pt>
                <c:pt idx="1">
                  <c:v>Dones</c:v>
                </c:pt>
              </c:strCache>
            </c:strRef>
          </c:cat>
          <c:val>
            <c:numRef>
              <c:f>'[6]Vilafranca'!$B$30:$C$30</c:f>
              <c:numCache>
                <c:ptCount val="2"/>
                <c:pt idx="0">
                  <c:v>7122</c:v>
                </c:pt>
                <c:pt idx="1">
                  <c:v>6684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65"/>
          <c:w val="0.97025"/>
          <c:h val="0.76175"/>
        </c:manualLayout>
      </c:layout>
      <c:lineChart>
        <c:grouping val="standard"/>
        <c:varyColors val="0"/>
        <c:ser>
          <c:idx val="1"/>
          <c:order val="0"/>
          <c:tx>
            <c:strRef>
              <c:f>'[6]Vilafranca'!$A$3</c:f>
              <c:strCache>
                <c:ptCount val="1"/>
                <c:pt idx="0">
                  <c:v>Taxa 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'[6]Vilafranca'!$B$1:$E$1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'[6]Vilafranca'!$B$3:$E$3</c:f>
              <c:numCache>
                <c:ptCount val="4"/>
                <c:pt idx="0">
                  <c:v>87.86282519888196</c:v>
                </c:pt>
                <c:pt idx="1">
                  <c:v>87.04958271968582</c:v>
                </c:pt>
                <c:pt idx="2">
                  <c:v>86.43695633814713</c:v>
                </c:pt>
                <c:pt idx="3">
                  <c:v>87.72272924815297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'[6]Vilafranca'!$A$4</c:f>
              <c:strCache>
                <c:ptCount val="1"/>
                <c:pt idx="0">
                  <c:v>Taxa comarca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'[6]Vilafranca'!$B$1:$E$1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'[6]Vilafranca'!$B$4:$E$4</c:f>
              <c:numCache>
                <c:ptCount val="4"/>
                <c:pt idx="0">
                  <c:v>90.61</c:v>
                </c:pt>
                <c:pt idx="1">
                  <c:v>90.14</c:v>
                </c:pt>
                <c:pt idx="2">
                  <c:v>90.43650028907304</c:v>
                </c:pt>
                <c:pt idx="3">
                  <c:v>90.14606191907191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'[6]Vilafranca'!$A$5</c:f>
              <c:strCache>
                <c:ptCount val="1"/>
                <c:pt idx="0">
                  <c:v>Taxa Catalunya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'[6]Vilafranca'!$B$1:$E$1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'[6]Vilafranca'!$B$5:$E$5</c:f>
              <c:numCache>
                <c:ptCount val="4"/>
                <c:pt idx="0">
                  <c:v>88.31</c:v>
                </c:pt>
                <c:pt idx="1">
                  <c:v>88.08</c:v>
                </c:pt>
                <c:pt idx="2">
                  <c:v>87.41</c:v>
                </c:pt>
                <c:pt idx="3">
                  <c:v>87.09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'[6]Vilafranca'!$A$6</c:f>
              <c:strCache>
                <c:ptCount val="1"/>
                <c:pt idx="0">
                  <c:v>Taxa Espanya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'[6]Vilafranca'!$B$1:$E$1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'[6]Vilafranca'!$B$6:$E$6</c:f>
              <c:numCache>
                <c:ptCount val="4"/>
                <c:pt idx="0">
                  <c:v>91.93</c:v>
                </c:pt>
                <c:pt idx="1">
                  <c:v>91.88</c:v>
                </c:pt>
                <c:pt idx="2">
                  <c:v>91.42</c:v>
                </c:pt>
                <c:pt idx="3">
                  <c:v>91.03</c:v>
                </c:pt>
              </c:numCache>
            </c:numRef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6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5"/>
          <c:y val="0.81875"/>
          <c:w val="0.818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0.26925</cdr:y>
    </cdr:from>
    <cdr:to>
      <cdr:x>0.93725</cdr:x>
      <cdr:y>0.331</cdr:y>
    </cdr:to>
    <cdr:sp>
      <cdr:nvSpPr>
        <cdr:cNvPr id="1" name="Text Box 1"/>
        <cdr:cNvSpPr txBox="1">
          <a:spLocks noChangeArrowheads="1"/>
        </cdr:cNvSpPr>
      </cdr:nvSpPr>
      <cdr:spPr>
        <a:xfrm>
          <a:off x="3133725" y="103822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DONES</a:t>
          </a:r>
        </a:p>
      </cdr:txBody>
    </cdr:sp>
  </cdr:relSizeAnchor>
  <cdr:relSizeAnchor xmlns:cdr="http://schemas.openxmlformats.org/drawingml/2006/chartDrawing">
    <cdr:from>
      <cdr:x>0.053</cdr:x>
      <cdr:y>0.26925</cdr:y>
    </cdr:from>
    <cdr:to>
      <cdr:x>0.20625</cdr:x>
      <cdr:y>0.331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" y="103822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57150</xdr:rowOff>
    </xdr:from>
    <xdr:to>
      <xdr:col>11</xdr:col>
      <xdr:colOff>685800</xdr:colOff>
      <xdr:row>17</xdr:row>
      <xdr:rowOff>0</xdr:rowOff>
    </xdr:to>
    <xdr:graphicFrame>
      <xdr:nvGraphicFramePr>
        <xdr:cNvPr id="1" name="Gráfico 2"/>
        <xdr:cNvGraphicFramePr/>
      </xdr:nvGraphicFramePr>
      <xdr:xfrm>
        <a:off x="5391150" y="952500"/>
        <a:ext cx="3657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18</xdr:row>
      <xdr:rowOff>47625</xdr:rowOff>
    </xdr:from>
    <xdr:to>
      <xdr:col>11</xdr:col>
      <xdr:colOff>704850</xdr:colOff>
      <xdr:row>27</xdr:row>
      <xdr:rowOff>104775</xdr:rowOff>
    </xdr:to>
    <xdr:graphicFrame>
      <xdr:nvGraphicFramePr>
        <xdr:cNvPr id="2" name="Gráfico 3"/>
        <xdr:cNvGraphicFramePr/>
      </xdr:nvGraphicFramePr>
      <xdr:xfrm>
        <a:off x="5429250" y="4067175"/>
        <a:ext cx="36385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28</xdr:row>
      <xdr:rowOff>180975</xdr:rowOff>
    </xdr:from>
    <xdr:to>
      <xdr:col>11</xdr:col>
      <xdr:colOff>695325</xdr:colOff>
      <xdr:row>36</xdr:row>
      <xdr:rowOff>85725</xdr:rowOff>
    </xdr:to>
    <xdr:graphicFrame>
      <xdr:nvGraphicFramePr>
        <xdr:cNvPr id="3" name="Gráfico 3"/>
        <xdr:cNvGraphicFramePr/>
      </xdr:nvGraphicFramePr>
      <xdr:xfrm>
        <a:off x="6172200" y="6210300"/>
        <a:ext cx="288607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66675</xdr:colOff>
      <xdr:row>55</xdr:row>
      <xdr:rowOff>95250</xdr:rowOff>
    </xdr:from>
    <xdr:to>
      <xdr:col>8</xdr:col>
      <xdr:colOff>285750</xdr:colOff>
      <xdr:row>75</xdr:row>
      <xdr:rowOff>171450</xdr:rowOff>
    </xdr:to>
    <xdr:graphicFrame>
      <xdr:nvGraphicFramePr>
        <xdr:cNvPr id="4" name="Gráfico 2"/>
        <xdr:cNvGraphicFramePr/>
      </xdr:nvGraphicFramePr>
      <xdr:xfrm>
        <a:off x="2352675" y="13887450"/>
        <a:ext cx="40100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647700</xdr:colOff>
      <xdr:row>85</xdr:row>
      <xdr:rowOff>19050</xdr:rowOff>
    </xdr:from>
    <xdr:to>
      <xdr:col>15</xdr:col>
      <xdr:colOff>542925</xdr:colOff>
      <xdr:row>93</xdr:row>
      <xdr:rowOff>123825</xdr:rowOff>
    </xdr:to>
    <xdr:graphicFrame>
      <xdr:nvGraphicFramePr>
        <xdr:cNvPr id="5" name="Gráfico 2"/>
        <xdr:cNvGraphicFramePr/>
      </xdr:nvGraphicFramePr>
      <xdr:xfrm>
        <a:off x="8248650" y="19526250"/>
        <a:ext cx="3705225" cy="162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75</xdr:row>
      <xdr:rowOff>0</xdr:rowOff>
    </xdr:from>
    <xdr:to>
      <xdr:col>15</xdr:col>
      <xdr:colOff>514350</xdr:colOff>
      <xdr:row>84</xdr:row>
      <xdr:rowOff>104775</xdr:rowOff>
    </xdr:to>
    <xdr:graphicFrame>
      <xdr:nvGraphicFramePr>
        <xdr:cNvPr id="6" name="Gráfico 1"/>
        <xdr:cNvGraphicFramePr/>
      </xdr:nvGraphicFramePr>
      <xdr:xfrm>
        <a:off x="8362950" y="17602200"/>
        <a:ext cx="3562350" cy="1819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733425</xdr:colOff>
      <xdr:row>94</xdr:row>
      <xdr:rowOff>19050</xdr:rowOff>
    </xdr:from>
    <xdr:to>
      <xdr:col>15</xdr:col>
      <xdr:colOff>533400</xdr:colOff>
      <xdr:row>102</xdr:row>
      <xdr:rowOff>66675</xdr:rowOff>
    </xdr:to>
    <xdr:graphicFrame>
      <xdr:nvGraphicFramePr>
        <xdr:cNvPr id="7" name="Gráfico 2"/>
        <xdr:cNvGraphicFramePr/>
      </xdr:nvGraphicFramePr>
      <xdr:xfrm>
        <a:off x="8334375" y="21240750"/>
        <a:ext cx="3609975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129</xdr:row>
      <xdr:rowOff>28575</xdr:rowOff>
    </xdr:from>
    <xdr:to>
      <xdr:col>8</xdr:col>
      <xdr:colOff>733425</xdr:colOff>
      <xdr:row>138</xdr:row>
      <xdr:rowOff>28575</xdr:rowOff>
    </xdr:to>
    <xdr:graphicFrame>
      <xdr:nvGraphicFramePr>
        <xdr:cNvPr id="1" name="Gráfico 12"/>
        <xdr:cNvGraphicFramePr/>
      </xdr:nvGraphicFramePr>
      <xdr:xfrm>
        <a:off x="5429250" y="27832050"/>
        <a:ext cx="2790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98</xdr:row>
      <xdr:rowOff>114300</xdr:rowOff>
    </xdr:from>
    <xdr:to>
      <xdr:col>10</xdr:col>
      <xdr:colOff>161925</xdr:colOff>
      <xdr:row>107</xdr:row>
      <xdr:rowOff>19050</xdr:rowOff>
    </xdr:to>
    <xdr:graphicFrame>
      <xdr:nvGraphicFramePr>
        <xdr:cNvPr id="2" name="Gráfico 11"/>
        <xdr:cNvGraphicFramePr/>
      </xdr:nvGraphicFramePr>
      <xdr:xfrm>
        <a:off x="6096000" y="21621750"/>
        <a:ext cx="30765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87</xdr:row>
      <xdr:rowOff>0</xdr:rowOff>
    </xdr:from>
    <xdr:to>
      <xdr:col>8</xdr:col>
      <xdr:colOff>561975</xdr:colOff>
      <xdr:row>96</xdr:row>
      <xdr:rowOff>57150</xdr:rowOff>
    </xdr:to>
    <xdr:graphicFrame>
      <xdr:nvGraphicFramePr>
        <xdr:cNvPr id="3" name="Gráfico 2"/>
        <xdr:cNvGraphicFramePr/>
      </xdr:nvGraphicFramePr>
      <xdr:xfrm>
        <a:off x="4724400" y="19411950"/>
        <a:ext cx="3324225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11</xdr:col>
      <xdr:colOff>342900</xdr:colOff>
      <xdr:row>56</xdr:row>
      <xdr:rowOff>114300</xdr:rowOff>
    </xdr:to>
    <xdr:graphicFrame>
      <xdr:nvGraphicFramePr>
        <xdr:cNvPr id="4" name="Gráfico 1"/>
        <xdr:cNvGraphicFramePr/>
      </xdr:nvGraphicFramePr>
      <xdr:xfrm>
        <a:off x="6486525" y="10944225"/>
        <a:ext cx="362902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3</xdr:row>
      <xdr:rowOff>104775</xdr:rowOff>
    </xdr:from>
    <xdr:to>
      <xdr:col>10</xdr:col>
      <xdr:colOff>647700</xdr:colOff>
      <xdr:row>9</xdr:row>
      <xdr:rowOff>200025</xdr:rowOff>
    </xdr:to>
    <xdr:graphicFrame>
      <xdr:nvGraphicFramePr>
        <xdr:cNvPr id="1" name="Gráfico 2"/>
        <xdr:cNvGraphicFramePr/>
      </xdr:nvGraphicFramePr>
      <xdr:xfrm>
        <a:off x="5772150" y="1200150"/>
        <a:ext cx="30575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10</xdr:col>
      <xdr:colOff>581025</xdr:colOff>
      <xdr:row>99</xdr:row>
      <xdr:rowOff>28575</xdr:rowOff>
    </xdr:to>
    <xdr:graphicFrame>
      <xdr:nvGraphicFramePr>
        <xdr:cNvPr id="2" name="Gráfico 1"/>
        <xdr:cNvGraphicFramePr/>
      </xdr:nvGraphicFramePr>
      <xdr:xfrm>
        <a:off x="5895975" y="21650325"/>
        <a:ext cx="286702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952500</xdr:colOff>
      <xdr:row>99</xdr:row>
      <xdr:rowOff>123825</xdr:rowOff>
    </xdr:from>
    <xdr:to>
      <xdr:col>10</xdr:col>
      <xdr:colOff>581025</xdr:colOff>
      <xdr:row>107</xdr:row>
      <xdr:rowOff>76200</xdr:rowOff>
    </xdr:to>
    <xdr:graphicFrame>
      <xdr:nvGraphicFramePr>
        <xdr:cNvPr id="3" name="Gráfico 2"/>
        <xdr:cNvGraphicFramePr/>
      </xdr:nvGraphicFramePr>
      <xdr:xfrm>
        <a:off x="5886450" y="23307675"/>
        <a:ext cx="2876550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485775</xdr:colOff>
      <xdr:row>28</xdr:row>
      <xdr:rowOff>161925</xdr:rowOff>
    </xdr:to>
    <xdr:graphicFrame>
      <xdr:nvGraphicFramePr>
        <xdr:cNvPr id="4" name="Gráfico 2"/>
        <xdr:cNvGraphicFramePr/>
      </xdr:nvGraphicFramePr>
      <xdr:xfrm>
        <a:off x="5895975" y="5400675"/>
        <a:ext cx="2771775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10</xdr:col>
      <xdr:colOff>447675</xdr:colOff>
      <xdr:row>9</xdr:row>
      <xdr:rowOff>38100</xdr:rowOff>
    </xdr:to>
    <xdr:graphicFrame>
      <xdr:nvGraphicFramePr>
        <xdr:cNvPr id="1" name="Gráfico 1"/>
        <xdr:cNvGraphicFramePr/>
      </xdr:nvGraphicFramePr>
      <xdr:xfrm>
        <a:off x="5676900" y="904875"/>
        <a:ext cx="273367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P&#224;gina%201\Vilafranca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Vehicles\Vilafranc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Agricultura\Vilafran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P&#224;gina%202\Vilafran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Moviment%20intern\Vilafran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Moviment%20natural\Vilafran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Estrangers\Vilafranc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Mercat%20de%20treball\Contractaci&#243;\Fitxa%20contractaci&#243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Mercat%20de%20treball\Atur\Fitxa%20Atu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Comptes%20cotitzaci&#243;\Fitx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Habitatge\Vilafran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A3">
            <v>1900</v>
          </cell>
          <cell r="B3">
            <v>7749</v>
          </cell>
        </row>
        <row r="4">
          <cell r="A4">
            <v>1910</v>
          </cell>
          <cell r="B4">
            <v>7824</v>
          </cell>
        </row>
        <row r="5">
          <cell r="A5">
            <v>1920</v>
          </cell>
          <cell r="B5">
            <v>8586</v>
          </cell>
        </row>
        <row r="6">
          <cell r="A6">
            <v>1930</v>
          </cell>
          <cell r="B6">
            <v>9822</v>
          </cell>
        </row>
        <row r="7">
          <cell r="A7">
            <v>1940</v>
          </cell>
          <cell r="B7">
            <v>11109</v>
          </cell>
        </row>
        <row r="8">
          <cell r="A8">
            <v>1950</v>
          </cell>
          <cell r="B8">
            <v>11177</v>
          </cell>
        </row>
        <row r="9">
          <cell r="A9">
            <v>1960</v>
          </cell>
          <cell r="B9">
            <v>11985</v>
          </cell>
        </row>
        <row r="10">
          <cell r="A10">
            <v>1970</v>
          </cell>
          <cell r="B10">
            <v>17546</v>
          </cell>
        </row>
        <row r="11">
          <cell r="A11">
            <v>1981</v>
          </cell>
          <cell r="B11">
            <v>25025</v>
          </cell>
        </row>
        <row r="12">
          <cell r="A12">
            <v>1991</v>
          </cell>
          <cell r="B12">
            <v>27815</v>
          </cell>
        </row>
        <row r="13">
          <cell r="A13">
            <v>2001</v>
          </cell>
          <cell r="B13">
            <v>30807</v>
          </cell>
        </row>
        <row r="14">
          <cell r="A14">
            <v>2011</v>
          </cell>
          <cell r="B14">
            <v>38785</v>
          </cell>
        </row>
        <row r="15">
          <cell r="A15">
            <v>2017</v>
          </cell>
          <cell r="B15">
            <v>39532</v>
          </cell>
        </row>
        <row r="19">
          <cell r="C19" t="str">
            <v>Municipi</v>
          </cell>
          <cell r="D19" t="str">
            <v>Comarca</v>
          </cell>
          <cell r="E19" t="str">
            <v>Catalunya</v>
          </cell>
        </row>
        <row r="24">
          <cell r="A24">
            <v>2011</v>
          </cell>
          <cell r="C24">
            <v>1.4835941179548904</v>
          </cell>
          <cell r="D24">
            <v>1.0335694958360822</v>
          </cell>
          <cell r="E24">
            <v>0.3625614835030332</v>
          </cell>
        </row>
        <row r="25">
          <cell r="A25">
            <v>2012</v>
          </cell>
          <cell r="C25">
            <v>0.6445790898543251</v>
          </cell>
          <cell r="D25">
            <v>0.5507712690451405</v>
          </cell>
          <cell r="E25">
            <v>0.41500776299276704</v>
          </cell>
        </row>
        <row r="26">
          <cell r="A26">
            <v>2013</v>
          </cell>
          <cell r="C26">
            <v>-0.27155117202510565</v>
          </cell>
          <cell r="D26">
            <v>-0.009411587546587358</v>
          </cell>
          <cell r="E26">
            <v>-0.22795152179897046</v>
          </cell>
        </row>
        <row r="27">
          <cell r="A27">
            <v>2014</v>
          </cell>
          <cell r="C27">
            <v>0.7500834853194277</v>
          </cell>
          <cell r="D27">
            <v>0.018824946819525235</v>
          </cell>
          <cell r="E27">
            <v>-0.46000278011292556</v>
          </cell>
        </row>
        <row r="28">
          <cell r="A28">
            <v>2015</v>
          </cell>
          <cell r="C28">
            <v>0.007648963565436883</v>
          </cell>
          <cell r="D28">
            <v>-0.08846059739135345</v>
          </cell>
          <cell r="E28">
            <v>-0.1435980754107348</v>
          </cell>
        </row>
        <row r="29">
          <cell r="A29">
            <v>2016</v>
          </cell>
          <cell r="C29">
            <v>0.3594737915561901</v>
          </cell>
          <cell r="D29">
            <v>0.10078366362745836</v>
          </cell>
          <cell r="E29">
            <v>0.192991414878799</v>
          </cell>
        </row>
        <row r="30">
          <cell r="A30">
            <v>2017</v>
          </cell>
          <cell r="C30">
            <v>0.4242347262796901</v>
          </cell>
          <cell r="D30">
            <v>0.6163255704540108</v>
          </cell>
          <cell r="E30">
            <v>-0.34987921722766985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D4">
            <v>2012</v>
          </cell>
          <cell r="E4">
            <v>2013</v>
          </cell>
          <cell r="F4">
            <v>2014</v>
          </cell>
          <cell r="G4">
            <v>2015</v>
          </cell>
          <cell r="H4">
            <v>2016</v>
          </cell>
        </row>
        <row r="5">
          <cell r="D5">
            <v>25042</v>
          </cell>
          <cell r="E5">
            <v>24768</v>
          </cell>
          <cell r="F5">
            <v>24914</v>
          </cell>
          <cell r="G5">
            <v>25317</v>
          </cell>
          <cell r="H5">
            <v>25941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B1" t="str">
            <v>Terres de Conreu</v>
          </cell>
          <cell r="C1" t="str">
            <v>Prats i pastures</v>
          </cell>
          <cell r="D1" t="str">
            <v>Superfície forestal</v>
          </cell>
          <cell r="E1" t="str">
            <v>Altres superfícies</v>
          </cell>
        </row>
        <row r="2">
          <cell r="B2">
            <v>1035</v>
          </cell>
          <cell r="C2">
            <v>55</v>
          </cell>
          <cell r="D2">
            <v>76</v>
          </cell>
          <cell r="E2">
            <v>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4">
          <cell r="A34" t="str">
            <v>De 0 a 14 anys</v>
          </cell>
          <cell r="F34">
            <v>6933</v>
          </cell>
        </row>
        <row r="35">
          <cell r="A35" t="str">
            <v>De 15 a 64 anys</v>
          </cell>
          <cell r="F35">
            <v>25778</v>
          </cell>
        </row>
        <row r="36">
          <cell r="A36" t="str">
            <v>De 65 i més</v>
          </cell>
          <cell r="F36">
            <v>6821</v>
          </cell>
        </row>
        <row r="53">
          <cell r="F53" t="str">
            <v>Homes</v>
          </cell>
          <cell r="G53" t="str">
            <v>Dones</v>
          </cell>
        </row>
        <row r="54">
          <cell r="E54" t="str">
            <v>De 0 a 4 anys</v>
          </cell>
          <cell r="F54">
            <v>-1140</v>
          </cell>
          <cell r="G54">
            <v>1042</v>
          </cell>
        </row>
        <row r="55">
          <cell r="E55" t="str">
            <v>De 5 a 9 anys</v>
          </cell>
          <cell r="F55">
            <v>-1244</v>
          </cell>
          <cell r="G55">
            <v>1225</v>
          </cell>
        </row>
        <row r="56">
          <cell r="E56" t="str">
            <v>De 10 a 14 anys</v>
          </cell>
          <cell r="F56">
            <v>-1190</v>
          </cell>
          <cell r="G56">
            <v>1092</v>
          </cell>
        </row>
        <row r="57">
          <cell r="E57" t="str">
            <v>De 15 a 19 anys</v>
          </cell>
          <cell r="F57">
            <v>-1000</v>
          </cell>
          <cell r="G57">
            <v>973</v>
          </cell>
        </row>
        <row r="58">
          <cell r="E58" t="str">
            <v>De 20 a 24 anys</v>
          </cell>
          <cell r="F58">
            <v>-940</v>
          </cell>
          <cell r="G58">
            <v>955</v>
          </cell>
        </row>
        <row r="59">
          <cell r="E59" t="str">
            <v>De 25 a 29 anys</v>
          </cell>
          <cell r="F59">
            <v>-952</v>
          </cell>
          <cell r="G59">
            <v>1040</v>
          </cell>
        </row>
        <row r="60">
          <cell r="E60" t="str">
            <v>De 30 a 34 anys</v>
          </cell>
          <cell r="F60">
            <v>-1195</v>
          </cell>
          <cell r="G60">
            <v>1284</v>
          </cell>
        </row>
        <row r="61">
          <cell r="E61" t="str">
            <v>De 35 a 39 anys</v>
          </cell>
          <cell r="F61">
            <v>-1697</v>
          </cell>
          <cell r="G61">
            <v>1640</v>
          </cell>
        </row>
        <row r="62">
          <cell r="E62" t="str">
            <v>De 40 a 44 anys</v>
          </cell>
          <cell r="F62">
            <v>-1946</v>
          </cell>
          <cell r="G62">
            <v>1721</v>
          </cell>
        </row>
        <row r="63">
          <cell r="E63" t="str">
            <v>De 45 a 49 anys</v>
          </cell>
          <cell r="F63">
            <v>-1610</v>
          </cell>
          <cell r="G63">
            <v>1593</v>
          </cell>
        </row>
        <row r="64">
          <cell r="E64" t="str">
            <v>De 50 a 54 anys</v>
          </cell>
          <cell r="F64">
            <v>-1382</v>
          </cell>
          <cell r="G64">
            <v>1403</v>
          </cell>
        </row>
        <row r="65">
          <cell r="E65" t="str">
            <v>De 55 a 59 anys</v>
          </cell>
          <cell r="F65">
            <v>-1177</v>
          </cell>
          <cell r="G65">
            <v>1218</v>
          </cell>
        </row>
        <row r="66">
          <cell r="E66" t="str">
            <v>De 60 a 64 anys</v>
          </cell>
          <cell r="F66">
            <v>-990</v>
          </cell>
          <cell r="G66">
            <v>1062</v>
          </cell>
        </row>
        <row r="67">
          <cell r="E67" t="str">
            <v>De 65 a 69 anys</v>
          </cell>
          <cell r="F67">
            <v>-862</v>
          </cell>
          <cell r="G67">
            <v>990</v>
          </cell>
        </row>
        <row r="68">
          <cell r="E68" t="str">
            <v>De 70 a 74 anys</v>
          </cell>
          <cell r="F68">
            <v>-710</v>
          </cell>
          <cell r="G68">
            <v>890</v>
          </cell>
        </row>
        <row r="69">
          <cell r="E69" t="str">
            <v>De 75 a 79 anys</v>
          </cell>
          <cell r="F69">
            <v>-490</v>
          </cell>
          <cell r="G69">
            <v>655</v>
          </cell>
        </row>
        <row r="70">
          <cell r="E70" t="str">
            <v>De 80 a 84 anys</v>
          </cell>
          <cell r="F70">
            <v>-410</v>
          </cell>
          <cell r="G70">
            <v>629</v>
          </cell>
        </row>
        <row r="71">
          <cell r="E71" t="str">
            <v>De 85 anys i més</v>
          </cell>
          <cell r="F71">
            <v>-398</v>
          </cell>
          <cell r="G71">
            <v>787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F12" t="str">
            <v>IMMIGR.</v>
          </cell>
          <cell r="G12" t="str">
            <v>EMMIGR.</v>
          </cell>
          <cell r="H12" t="str">
            <v>SALDO</v>
          </cell>
        </row>
        <row r="16">
          <cell r="E16">
            <v>2012</v>
          </cell>
          <cell r="F16">
            <v>1666</v>
          </cell>
          <cell r="G16">
            <v>-1324</v>
          </cell>
          <cell r="H16">
            <v>342</v>
          </cell>
        </row>
        <row r="17">
          <cell r="E17">
            <v>2013</v>
          </cell>
          <cell r="F17">
            <v>1735</v>
          </cell>
          <cell r="G17">
            <v>-1394</v>
          </cell>
          <cell r="H17">
            <v>341</v>
          </cell>
        </row>
        <row r="18">
          <cell r="E18">
            <v>2014</v>
          </cell>
          <cell r="F18">
            <v>1596</v>
          </cell>
          <cell r="G18">
            <v>-1525</v>
          </cell>
          <cell r="H18">
            <v>71</v>
          </cell>
        </row>
        <row r="19">
          <cell r="E19">
            <v>2015</v>
          </cell>
          <cell r="F19">
            <v>1638</v>
          </cell>
          <cell r="G19">
            <v>-1424</v>
          </cell>
          <cell r="H19">
            <v>214</v>
          </cell>
        </row>
        <row r="20">
          <cell r="E20">
            <v>2016</v>
          </cell>
          <cell r="F20">
            <v>1436</v>
          </cell>
          <cell r="G20">
            <v>-1360</v>
          </cell>
          <cell r="H20">
            <v>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9">
          <cell r="H19" t="str">
            <v>NATALITAT</v>
          </cell>
          <cell r="I19" t="str">
            <v>MORTALITAT</v>
          </cell>
          <cell r="J19" t="str">
            <v>CREIXEMENT VEGETATIU</v>
          </cell>
        </row>
        <row r="22">
          <cell r="G22">
            <v>2012</v>
          </cell>
          <cell r="H22">
            <v>12.42</v>
          </cell>
          <cell r="I22">
            <v>-7.56</v>
          </cell>
          <cell r="J22">
            <v>4.86</v>
          </cell>
        </row>
        <row r="23">
          <cell r="G23">
            <v>2013</v>
          </cell>
          <cell r="H23">
            <v>10.69</v>
          </cell>
          <cell r="I23">
            <v>-7.68</v>
          </cell>
          <cell r="J23">
            <v>3.01</v>
          </cell>
        </row>
        <row r="24">
          <cell r="G24">
            <v>2014</v>
          </cell>
          <cell r="H24">
            <v>10.73404553682976</v>
          </cell>
          <cell r="I24">
            <v>-6.884067208893195</v>
          </cell>
          <cell r="J24">
            <v>0.38499783279365646</v>
          </cell>
        </row>
        <row r="25">
          <cell r="G25">
            <v>2015</v>
          </cell>
          <cell r="H25">
            <v>10.503773200081582</v>
          </cell>
          <cell r="I25">
            <v>-8.183765041811135</v>
          </cell>
          <cell r="J25">
            <v>0.23200081582704468</v>
          </cell>
        </row>
        <row r="26">
          <cell r="G26">
            <v>2016</v>
          </cell>
          <cell r="H26">
            <v>10.36453702527626</v>
          </cell>
          <cell r="I26">
            <v>-7.06211101232059</v>
          </cell>
          <cell r="J26">
            <v>0.33024260129556715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A3" t="str">
            <v>Àfrica</v>
          </cell>
          <cell r="G3">
            <v>2975</v>
          </cell>
        </row>
        <row r="4">
          <cell r="A4" t="str">
            <v>Amèrica</v>
          </cell>
          <cell r="G4">
            <v>1102</v>
          </cell>
        </row>
        <row r="5">
          <cell r="A5" t="str">
            <v>Àsia</v>
          </cell>
          <cell r="G5">
            <v>385</v>
          </cell>
        </row>
        <row r="6">
          <cell r="A6" t="str">
            <v>Europa</v>
          </cell>
          <cell r="G6">
            <v>834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ALT Penedès"/>
      <sheetName val="Avinyonet"/>
      <sheetName val="Les Cabanyes"/>
      <sheetName val="Castellet"/>
      <sheetName val="Castellví"/>
      <sheetName val="Font-Rubí"/>
      <sheetName val="Gelida"/>
      <sheetName val="La Granada"/>
      <sheetName val="Mediona"/>
      <sheetName val="Olèrdola"/>
      <sheetName val="Olesa"/>
      <sheetName val="Pacs"/>
      <sheetName val="El Pla"/>
      <sheetName val="Pontons"/>
      <sheetName val="Puigdalber"/>
      <sheetName val="Sant Cugat"/>
      <sheetName val="Sant Llorenç"/>
      <sheetName val="Sant Martí"/>
      <sheetName val="Sant Pere"/>
      <sheetName val="Sant Quinti"/>
      <sheetName val="Sant Sadurní"/>
      <sheetName val="Santa Fe del Penedès"/>
      <sheetName val="Monjos"/>
      <sheetName val="Subirats"/>
      <sheetName val="Torrelavit"/>
      <sheetName val="Torrelles"/>
      <sheetName val="Vilafranca"/>
      <sheetName val="Vilobi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27">
        <row r="1">
          <cell r="B1">
            <v>2014</v>
          </cell>
          <cell r="C1">
            <v>2015</v>
          </cell>
          <cell r="D1">
            <v>2016</v>
          </cell>
          <cell r="E1">
            <v>2017</v>
          </cell>
        </row>
        <row r="3">
          <cell r="A3" t="str">
            <v>Taxa municipi</v>
          </cell>
          <cell r="B3">
            <v>87.86282519888196</v>
          </cell>
          <cell r="C3">
            <v>87.04958271968582</v>
          </cell>
          <cell r="D3">
            <v>86.43695633814713</v>
          </cell>
          <cell r="E3">
            <v>87.72272924815297</v>
          </cell>
        </row>
        <row r="4">
          <cell r="A4" t="str">
            <v>Taxa comarca</v>
          </cell>
          <cell r="B4">
            <v>90.61</v>
          </cell>
          <cell r="C4">
            <v>90.14</v>
          </cell>
          <cell r="D4">
            <v>90.43650028907304</v>
          </cell>
          <cell r="E4">
            <v>90.14606191907191</v>
          </cell>
        </row>
        <row r="5">
          <cell r="A5" t="str">
            <v>Taxa Catalunya</v>
          </cell>
          <cell r="B5">
            <v>88.31</v>
          </cell>
          <cell r="C5">
            <v>88.08</v>
          </cell>
          <cell r="D5">
            <v>87.41</v>
          </cell>
          <cell r="E5">
            <v>87.09</v>
          </cell>
        </row>
        <row r="6">
          <cell r="A6" t="str">
            <v>Taxa Espanya</v>
          </cell>
          <cell r="B6">
            <v>91.93</v>
          </cell>
          <cell r="C6">
            <v>91.88</v>
          </cell>
          <cell r="D6">
            <v>91.42</v>
          </cell>
          <cell r="E6">
            <v>91.03</v>
          </cell>
        </row>
        <row r="29">
          <cell r="B29" t="str">
            <v>Homes</v>
          </cell>
          <cell r="C29" t="str">
            <v>Dones</v>
          </cell>
        </row>
        <row r="30">
          <cell r="B30">
            <v>7122</v>
          </cell>
          <cell r="C30">
            <v>6684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xes"/>
      <sheetName val="Alt Penedès"/>
      <sheetName val="Avinyonet"/>
      <sheetName val="Cabanyes"/>
      <sheetName val="Castellet"/>
      <sheetName val="Castellví"/>
      <sheetName val="Font-rubí"/>
      <sheetName val="Gelida"/>
      <sheetName val="Granada"/>
      <sheetName val="Mediona"/>
      <sheetName val="Olèrdola"/>
      <sheetName val="Olesa"/>
      <sheetName val="Pacs"/>
      <sheetName val="Pla"/>
      <sheetName val="Pontons"/>
      <sheetName val="Puigdàlber"/>
      <sheetName val="Sant Cugat"/>
      <sheetName val="Sant Llorenç"/>
      <sheetName val="Sant Martí"/>
      <sheetName val="Sant Pere"/>
      <sheetName val="Sant Quintí"/>
      <sheetName val="Sant Sadurní"/>
      <sheetName val="Santa Fe"/>
      <sheetName val="Monjos"/>
      <sheetName val="Subirats"/>
      <sheetName val="Torrelavit"/>
      <sheetName val="Torrelles"/>
      <sheetName val="Vilafranca"/>
      <sheetName val="Vilobí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1">
        <row r="42">
          <cell r="A42" t="str">
            <v>Agricultura</v>
          </cell>
        </row>
        <row r="43">
          <cell r="A43" t="str">
            <v>Indústria</v>
          </cell>
        </row>
        <row r="44">
          <cell r="A44" t="str">
            <v>Construcció</v>
          </cell>
        </row>
        <row r="45">
          <cell r="A45" t="str">
            <v>Serveis</v>
          </cell>
        </row>
        <row r="46">
          <cell r="A46" t="str">
            <v>Sense ocupació anterior</v>
          </cell>
        </row>
      </sheetData>
      <sheetData sheetId="27">
        <row r="3">
          <cell r="B3" t="str">
            <v>1r trimestre</v>
          </cell>
          <cell r="C3" t="str">
            <v>2n trimestre</v>
          </cell>
          <cell r="D3" t="str">
            <v>3r trimestre</v>
          </cell>
          <cell r="E3" t="str">
            <v>4t trimestre</v>
          </cell>
        </row>
        <row r="5">
          <cell r="A5" t="str">
            <v>Taxa atur municipi</v>
          </cell>
          <cell r="B5">
            <v>13.89</v>
          </cell>
          <cell r="C5">
            <v>12.26</v>
          </cell>
          <cell r="D5">
            <v>11.88</v>
          </cell>
          <cell r="E5">
            <v>12.52</v>
          </cell>
        </row>
        <row r="6">
          <cell r="A6" t="str">
            <v>Taxa atur comarca</v>
          </cell>
          <cell r="B6">
            <v>12.573333333333332</v>
          </cell>
          <cell r="C6">
            <v>11.336666666666668</v>
          </cell>
          <cell r="D6">
            <v>10.946666666666667</v>
          </cell>
          <cell r="E6">
            <v>11.49</v>
          </cell>
        </row>
        <row r="7">
          <cell r="A7" t="str">
            <v>Taxa atur Catalunya</v>
          </cell>
          <cell r="B7">
            <v>12.69</v>
          </cell>
          <cell r="C7">
            <v>11.67</v>
          </cell>
          <cell r="D7">
            <v>10.99</v>
          </cell>
          <cell r="E7">
            <v>11.8</v>
          </cell>
        </row>
        <row r="8">
          <cell r="A8" t="str">
            <v>Taxa atur Espanya</v>
          </cell>
          <cell r="B8">
            <v>17.13</v>
          </cell>
          <cell r="C8">
            <v>15.92</v>
          </cell>
          <cell r="D8">
            <v>15.52</v>
          </cell>
          <cell r="E8">
            <v>15.62</v>
          </cell>
        </row>
        <row r="42">
          <cell r="B42">
            <v>165</v>
          </cell>
        </row>
        <row r="43">
          <cell r="B43">
            <v>334</v>
          </cell>
        </row>
        <row r="44">
          <cell r="B44">
            <v>173</v>
          </cell>
        </row>
        <row r="45">
          <cell r="B45">
            <v>1573</v>
          </cell>
        </row>
        <row r="46">
          <cell r="B46">
            <v>161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des empreses"/>
      <sheetName val="Dades assalariats"/>
      <sheetName val="Dades autònoms"/>
      <sheetName val="Dades contractació"/>
      <sheetName val="Dades atur"/>
      <sheetName val="Alt Penedès"/>
      <sheetName val="Avinyonet"/>
      <sheetName val="Cabanyes"/>
      <sheetName val="Castellet"/>
      <sheetName val="Castellví"/>
      <sheetName val="Font-rubí"/>
      <sheetName val="Gelida"/>
      <sheetName val="Granada"/>
      <sheetName val="Mediona"/>
      <sheetName val="Olèrdola"/>
      <sheetName val="Olesa"/>
      <sheetName val="Pacs"/>
      <sheetName val="Pla"/>
      <sheetName val="Pontons"/>
      <sheetName val="Puigdàlber"/>
      <sheetName val="Sant Cugat"/>
      <sheetName val="Sant Llorenç"/>
      <sheetName val="Sant Martí"/>
      <sheetName val="Sant Pere"/>
      <sheetName val="Sant Quintí"/>
      <sheetName val="Sant Sadurní"/>
      <sheetName val="Santa Fe"/>
      <sheetName val="Monjos"/>
      <sheetName val="Subirats"/>
      <sheetName val="Torrelavit"/>
      <sheetName val="Torrelles"/>
      <sheetName val="Vilafranca"/>
      <sheetName val="Vilobí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31">
        <row r="1"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</row>
        <row r="2">
          <cell r="D2">
            <v>1350</v>
          </cell>
          <cell r="E2">
            <v>1360</v>
          </cell>
          <cell r="F2">
            <v>1424</v>
          </cell>
          <cell r="G2">
            <v>1453</v>
          </cell>
          <cell r="H2">
            <v>1424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icipi"/>
    </sheetNames>
    <sheetDataSet>
      <sheetData sheetId="0">
        <row r="9">
          <cell r="B9">
            <v>2013</v>
          </cell>
          <cell r="C9">
            <v>2014</v>
          </cell>
          <cell r="D9">
            <v>2015</v>
          </cell>
          <cell r="E9">
            <v>2016</v>
          </cell>
          <cell r="F9">
            <v>2017</v>
          </cell>
        </row>
        <row r="10">
          <cell r="B10">
            <v>3</v>
          </cell>
          <cell r="C10">
            <v>3</v>
          </cell>
          <cell r="D10">
            <v>10</v>
          </cell>
          <cell r="E10">
            <v>31</v>
          </cell>
          <cell r="F10">
            <v>12</v>
          </cell>
        </row>
        <row r="16">
          <cell r="B16">
            <v>2013</v>
          </cell>
          <cell r="C16">
            <v>2014</v>
          </cell>
          <cell r="D16">
            <v>2015</v>
          </cell>
          <cell r="E16">
            <v>2016</v>
          </cell>
          <cell r="F16">
            <v>2017</v>
          </cell>
        </row>
        <row r="17">
          <cell r="B17">
            <v>8</v>
          </cell>
          <cell r="C17">
            <v>12</v>
          </cell>
          <cell r="D17">
            <v>9</v>
          </cell>
          <cell r="E17">
            <v>38</v>
          </cell>
          <cell r="F17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92">
      <selection activeCell="E108" sqref="E108"/>
    </sheetView>
  </sheetViews>
  <sheetFormatPr defaultColWidth="11.421875" defaultRowHeight="15"/>
  <cols>
    <col min="1" max="3" width="11.421875" style="3" customWidth="1"/>
    <col min="4" max="4" width="11.140625" style="3" customWidth="1"/>
    <col min="5" max="8" width="11.421875" style="3" customWidth="1"/>
    <col min="9" max="16384" width="11.421875" style="3" customWidth="1"/>
  </cols>
  <sheetData>
    <row r="1" s="2" customFormat="1" ht="40.5">
      <c r="A1" s="1" t="s">
        <v>5</v>
      </c>
    </row>
    <row r="3" spans="1:4" ht="15" customHeight="1">
      <c r="A3" s="123" t="s">
        <v>45</v>
      </c>
      <c r="B3" s="124"/>
      <c r="C3" s="124"/>
      <c r="D3" s="125"/>
    </row>
    <row r="4" spans="1:4" ht="36" customHeight="1">
      <c r="A4" s="4" t="s">
        <v>94</v>
      </c>
      <c r="B4" s="4" t="s">
        <v>95</v>
      </c>
      <c r="C4" s="4" t="s">
        <v>96</v>
      </c>
      <c r="D4" s="4" t="s">
        <v>97</v>
      </c>
    </row>
    <row r="5" spans="1:4" ht="15">
      <c r="A5" s="5">
        <v>1900</v>
      </c>
      <c r="B5" s="6">
        <v>7749</v>
      </c>
      <c r="C5" s="7" t="s">
        <v>28</v>
      </c>
      <c r="D5" s="7" t="s">
        <v>28</v>
      </c>
    </row>
    <row r="6" spans="1:4" ht="15">
      <c r="A6" s="8">
        <v>1910</v>
      </c>
      <c r="B6" s="9">
        <v>7824</v>
      </c>
      <c r="C6" s="10">
        <v>0.97</v>
      </c>
      <c r="D6" s="10">
        <v>0.1</v>
      </c>
    </row>
    <row r="7" spans="1:4" ht="15">
      <c r="A7" s="5">
        <v>1920</v>
      </c>
      <c r="B7" s="6">
        <v>8586</v>
      </c>
      <c r="C7" s="7">
        <v>9.74</v>
      </c>
      <c r="D7" s="7">
        <v>0.93</v>
      </c>
    </row>
    <row r="8" spans="1:4" ht="15">
      <c r="A8" s="8">
        <v>1930</v>
      </c>
      <c r="B8" s="9">
        <v>9822</v>
      </c>
      <c r="C8" s="10">
        <v>14.4</v>
      </c>
      <c r="D8" s="10">
        <v>1.35</v>
      </c>
    </row>
    <row r="9" spans="1:4" ht="15">
      <c r="A9" s="5">
        <v>1940</v>
      </c>
      <c r="B9" s="6">
        <v>11109</v>
      </c>
      <c r="C9" s="7">
        <v>13.1</v>
      </c>
      <c r="D9" s="7">
        <v>1.24</v>
      </c>
    </row>
    <row r="10" spans="1:4" ht="15">
      <c r="A10" s="8">
        <v>1950</v>
      </c>
      <c r="B10" s="9">
        <v>11177</v>
      </c>
      <c r="C10" s="10">
        <v>0.61</v>
      </c>
      <c r="D10" s="10">
        <v>0.06</v>
      </c>
    </row>
    <row r="11" spans="1:4" ht="15">
      <c r="A11" s="5">
        <v>1960</v>
      </c>
      <c r="B11" s="6">
        <v>11985</v>
      </c>
      <c r="C11" s="7">
        <v>7.23</v>
      </c>
      <c r="D11" s="7">
        <v>0.7</v>
      </c>
    </row>
    <row r="12" spans="1:4" ht="15">
      <c r="A12" s="8">
        <v>1970</v>
      </c>
      <c r="B12" s="9">
        <v>17546</v>
      </c>
      <c r="C12" s="10">
        <v>46.4</v>
      </c>
      <c r="D12" s="10">
        <v>3.89</v>
      </c>
    </row>
    <row r="13" spans="1:4" ht="15">
      <c r="A13" s="5">
        <v>1981</v>
      </c>
      <c r="B13" s="6">
        <v>25025</v>
      </c>
      <c r="C13" s="7">
        <v>42.63</v>
      </c>
      <c r="D13" s="7">
        <v>3.28</v>
      </c>
    </row>
    <row r="14" spans="1:4" ht="15">
      <c r="A14" s="8">
        <v>1991</v>
      </c>
      <c r="B14" s="9">
        <v>27815</v>
      </c>
      <c r="C14" s="10">
        <v>11.15</v>
      </c>
      <c r="D14" s="10">
        <v>1.06</v>
      </c>
    </row>
    <row r="15" spans="1:4" ht="15">
      <c r="A15" s="5">
        <v>2001</v>
      </c>
      <c r="B15" s="6">
        <v>30807</v>
      </c>
      <c r="C15" s="7">
        <v>10.76</v>
      </c>
      <c r="D15" s="7">
        <v>1.03</v>
      </c>
    </row>
    <row r="16" spans="1:4" ht="15">
      <c r="A16" s="8">
        <v>2011</v>
      </c>
      <c r="B16" s="9">
        <v>38785</v>
      </c>
      <c r="C16" s="10">
        <v>25.9</v>
      </c>
      <c r="D16" s="10">
        <v>2.33</v>
      </c>
    </row>
    <row r="17" spans="1:4" ht="15">
      <c r="A17" s="5">
        <v>2017</v>
      </c>
      <c r="B17" s="6">
        <v>39532</v>
      </c>
      <c r="C17" s="11">
        <v>1.9260023204847234</v>
      </c>
      <c r="D17" s="11">
        <v>0.4780614993545207</v>
      </c>
    </row>
    <row r="19" spans="1:5" ht="15" customHeight="1">
      <c r="A19" s="140" t="s">
        <v>46</v>
      </c>
      <c r="B19" s="141"/>
      <c r="C19" s="141"/>
      <c r="D19" s="141"/>
      <c r="E19" s="141"/>
    </row>
    <row r="20" spans="1:5" ht="23.25" customHeight="1">
      <c r="A20" s="135"/>
      <c r="B20" s="136"/>
      <c r="C20" s="137" t="s">
        <v>98</v>
      </c>
      <c r="D20" s="138"/>
      <c r="E20" s="139"/>
    </row>
    <row r="21" spans="1:5" ht="15">
      <c r="A21" s="12" t="s">
        <v>94</v>
      </c>
      <c r="B21" s="4" t="s">
        <v>99</v>
      </c>
      <c r="C21" s="4" t="s">
        <v>100</v>
      </c>
      <c r="D21" s="4" t="s">
        <v>101</v>
      </c>
      <c r="E21" s="4" t="s">
        <v>32</v>
      </c>
    </row>
    <row r="22" spans="1:5" ht="15">
      <c r="A22" s="5">
        <v>2011</v>
      </c>
      <c r="B22" s="6">
        <v>38785</v>
      </c>
      <c r="C22" s="11">
        <v>1.4835941179548904</v>
      </c>
      <c r="D22" s="11">
        <v>1.0335694958360822</v>
      </c>
      <c r="E22" s="11">
        <v>0.3625614835030332</v>
      </c>
    </row>
    <row r="23" spans="1:5" ht="15">
      <c r="A23" s="8">
        <v>2012</v>
      </c>
      <c r="B23" s="9">
        <v>39035</v>
      </c>
      <c r="C23" s="10">
        <v>0.6445790898543251</v>
      </c>
      <c r="D23" s="10">
        <v>0.5507712690451405</v>
      </c>
      <c r="E23" s="10">
        <v>0.41500776299276704</v>
      </c>
    </row>
    <row r="24" spans="1:5" ht="15">
      <c r="A24" s="5">
        <v>2013</v>
      </c>
      <c r="B24" s="6">
        <v>38929</v>
      </c>
      <c r="C24" s="11">
        <v>-0.27155117202510565</v>
      </c>
      <c r="D24" s="11">
        <v>-0.009411587546587358</v>
      </c>
      <c r="E24" s="11">
        <v>-0.22795152179897046</v>
      </c>
    </row>
    <row r="25" spans="1:5" ht="15">
      <c r="A25" s="8">
        <v>2014</v>
      </c>
      <c r="B25" s="9">
        <v>39221</v>
      </c>
      <c r="C25" s="10">
        <v>0.7500834853194277</v>
      </c>
      <c r="D25" s="10">
        <v>0.018824946819525235</v>
      </c>
      <c r="E25" s="10">
        <v>-0.46000278011292556</v>
      </c>
    </row>
    <row r="26" spans="1:5" ht="15">
      <c r="A26" s="5">
        <v>2015</v>
      </c>
      <c r="B26" s="6">
        <v>39224</v>
      </c>
      <c r="C26" s="11">
        <v>0.007648963565436883</v>
      </c>
      <c r="D26" s="11">
        <v>-0.08846059739135345</v>
      </c>
      <c r="E26" s="11">
        <v>-0.1435980754107348</v>
      </c>
    </row>
    <row r="27" spans="1:5" ht="15">
      <c r="A27" s="8">
        <v>2016</v>
      </c>
      <c r="B27" s="9">
        <v>39365</v>
      </c>
      <c r="C27" s="10">
        <v>0.3594737915561901</v>
      </c>
      <c r="D27" s="10">
        <v>0.10078366362745836</v>
      </c>
      <c r="E27" s="10">
        <v>0.192991414878799</v>
      </c>
    </row>
    <row r="28" spans="1:5" ht="15">
      <c r="A28" s="5">
        <v>2017</v>
      </c>
      <c r="B28" s="6">
        <v>39532</v>
      </c>
      <c r="C28" s="11">
        <v>0.4242347262796901</v>
      </c>
      <c r="D28" s="11">
        <v>0.6163255704540108</v>
      </c>
      <c r="E28" s="11">
        <v>-0.34987921722766985</v>
      </c>
    </row>
    <row r="30" spans="1:7" ht="15" customHeight="1">
      <c r="A30" s="123" t="s">
        <v>47</v>
      </c>
      <c r="B30" s="124"/>
      <c r="C30" s="124"/>
      <c r="D30" s="125"/>
      <c r="E30" s="123"/>
      <c r="F30" s="124"/>
      <c r="G30" s="124"/>
    </row>
    <row r="31" spans="1:7" ht="15">
      <c r="A31" s="13"/>
      <c r="B31" s="131" t="s">
        <v>1</v>
      </c>
      <c r="C31" s="132"/>
      <c r="D31" s="131" t="s">
        <v>2</v>
      </c>
      <c r="E31" s="132"/>
      <c r="F31" s="131" t="s">
        <v>40</v>
      </c>
      <c r="G31" s="132"/>
    </row>
    <row r="32" spans="1:7" ht="15">
      <c r="A32" s="14" t="s">
        <v>102</v>
      </c>
      <c r="B32" s="4" t="s">
        <v>103</v>
      </c>
      <c r="C32" s="4" t="s">
        <v>104</v>
      </c>
      <c r="D32" s="4" t="s">
        <v>103</v>
      </c>
      <c r="E32" s="4" t="s">
        <v>104</v>
      </c>
      <c r="F32" s="4" t="s">
        <v>103</v>
      </c>
      <c r="G32" s="4" t="s">
        <v>104</v>
      </c>
    </row>
    <row r="33" spans="1:7" ht="15">
      <c r="A33" s="15" t="s">
        <v>18</v>
      </c>
      <c r="B33" s="6">
        <v>3574</v>
      </c>
      <c r="C33" s="29">
        <v>18.486525629752236</v>
      </c>
      <c r="D33" s="6">
        <v>3359</v>
      </c>
      <c r="E33" s="29">
        <v>16.62953611564929</v>
      </c>
      <c r="F33" s="6">
        <v>6933</v>
      </c>
      <c r="G33" s="29">
        <v>17.537690984518868</v>
      </c>
    </row>
    <row r="34" spans="1:7" ht="22.5">
      <c r="A34" s="16" t="s">
        <v>17</v>
      </c>
      <c r="B34" s="9">
        <v>12889</v>
      </c>
      <c r="C34" s="33">
        <v>66.66839083432473</v>
      </c>
      <c r="D34" s="9">
        <v>12889</v>
      </c>
      <c r="E34" s="33">
        <v>63.81008960839646</v>
      </c>
      <c r="F34" s="9">
        <v>25778</v>
      </c>
      <c r="G34" s="33">
        <v>65.2079328139229</v>
      </c>
    </row>
    <row r="35" spans="1:7" ht="15">
      <c r="A35" s="15" t="s">
        <v>19</v>
      </c>
      <c r="B35" s="6">
        <v>2870</v>
      </c>
      <c r="C35" s="29">
        <v>14.84</v>
      </c>
      <c r="D35" s="6">
        <v>3951</v>
      </c>
      <c r="E35" s="29">
        <v>19.560374275954256</v>
      </c>
      <c r="F35" s="6">
        <v>6821</v>
      </c>
      <c r="G35" s="29">
        <v>17.25437620155823</v>
      </c>
    </row>
    <row r="36" spans="1:7" ht="15">
      <c r="A36" s="14" t="s">
        <v>105</v>
      </c>
      <c r="B36" s="133">
        <v>19333</v>
      </c>
      <c r="C36" s="134"/>
      <c r="D36" s="133">
        <v>20199</v>
      </c>
      <c r="E36" s="134"/>
      <c r="F36" s="133">
        <v>39532</v>
      </c>
      <c r="G36" s="134"/>
    </row>
    <row r="39" spans="1:5" ht="15" customHeight="1">
      <c r="A39" s="123" t="s">
        <v>48</v>
      </c>
      <c r="B39" s="124"/>
      <c r="C39" s="124"/>
      <c r="D39" s="124"/>
      <c r="E39" s="125"/>
    </row>
    <row r="40" spans="1:5" ht="15">
      <c r="A40" s="4" t="s">
        <v>106</v>
      </c>
      <c r="B40" s="17" t="s">
        <v>1</v>
      </c>
      <c r="C40" s="17" t="s">
        <v>2</v>
      </c>
      <c r="D40" s="4" t="s">
        <v>40</v>
      </c>
      <c r="E40" s="4" t="s">
        <v>32</v>
      </c>
    </row>
    <row r="41" spans="1:5" ht="15">
      <c r="A41" s="18" t="s">
        <v>107</v>
      </c>
      <c r="B41" s="19">
        <v>39.97969792582631</v>
      </c>
      <c r="C41" s="19">
        <v>42.551611465914156</v>
      </c>
      <c r="D41" s="11">
        <v>41.293825255489224</v>
      </c>
      <c r="E41" s="20">
        <v>42.482559824665195</v>
      </c>
    </row>
    <row r="42" spans="1:5" ht="33.75">
      <c r="A42" s="21" t="s">
        <v>108</v>
      </c>
      <c r="B42" s="22">
        <v>75.70561857029807</v>
      </c>
      <c r="C42" s="22">
        <v>111.01432986794045</v>
      </c>
      <c r="D42" s="10">
        <v>92.80272108843536</v>
      </c>
      <c r="E42" s="10">
        <v>111.62294626874245</v>
      </c>
    </row>
    <row r="43" spans="1:5" ht="33.75">
      <c r="A43" s="18" t="s">
        <v>109</v>
      </c>
      <c r="B43" s="19">
        <v>45.22648083623693</v>
      </c>
      <c r="C43" s="19">
        <v>52.417109592508226</v>
      </c>
      <c r="D43" s="11">
        <v>49.3915848116112</v>
      </c>
      <c r="E43" s="20">
        <v>49.50517196774899</v>
      </c>
    </row>
    <row r="44" spans="1:5" ht="33.75">
      <c r="A44" s="21" t="s">
        <v>110</v>
      </c>
      <c r="B44" s="22">
        <v>29.91635101010101</v>
      </c>
      <c r="C44" s="22">
        <v>28.047915517377252</v>
      </c>
      <c r="D44" s="10">
        <v>28.981507038365994</v>
      </c>
      <c r="E44" s="10">
        <v>25.567531935653882</v>
      </c>
    </row>
    <row r="45" spans="1:5" ht="33.75">
      <c r="A45" s="18" t="s">
        <v>111</v>
      </c>
      <c r="B45" s="19">
        <v>22.648358585858585</v>
      </c>
      <c r="C45" s="19">
        <v>31.13720545354244</v>
      </c>
      <c r="D45" s="11">
        <v>26.895627144040063</v>
      </c>
      <c r="E45" s="20">
        <v>28.539232434778494</v>
      </c>
    </row>
    <row r="46" spans="1:5" ht="33.75">
      <c r="A46" s="21" t="s">
        <v>112</v>
      </c>
      <c r="B46" s="22">
        <v>52.56470959595959</v>
      </c>
      <c r="C46" s="22">
        <v>59.18512097091969</v>
      </c>
      <c r="D46" s="10">
        <v>55.87713418240605</v>
      </c>
      <c r="E46" s="10">
        <v>54.10676437043237</v>
      </c>
    </row>
    <row r="47" spans="1:5" ht="45">
      <c r="A47" s="18" t="s">
        <v>113</v>
      </c>
      <c r="B47" s="19">
        <v>99</v>
      </c>
      <c r="C47" s="19">
        <v>109.14696813977389</v>
      </c>
      <c r="D47" s="11">
        <v>104.00405473897618</v>
      </c>
      <c r="E47" s="20">
        <v>115.7225711701695</v>
      </c>
    </row>
    <row r="48" spans="1:5" ht="45">
      <c r="A48" s="21" t="s">
        <v>114</v>
      </c>
      <c r="B48" s="22">
        <v>122.83886583679116</v>
      </c>
      <c r="C48" s="22">
        <v>118.75424304141208</v>
      </c>
      <c r="D48" s="10">
        <v>120.77766358341897</v>
      </c>
      <c r="E48" s="10">
        <v>120.03050566454823</v>
      </c>
    </row>
    <row r="49" spans="1:5" ht="45">
      <c r="A49" s="18" t="s">
        <v>115</v>
      </c>
      <c r="B49" s="19"/>
      <c r="C49" s="19"/>
      <c r="D49" s="11">
        <v>23.701933521616336</v>
      </c>
      <c r="E49" s="20">
        <v>20.91119689337951</v>
      </c>
    </row>
    <row r="50" ht="15">
      <c r="A50" s="23" t="s">
        <v>116</v>
      </c>
    </row>
    <row r="51" ht="15">
      <c r="A51" s="23" t="s">
        <v>117</v>
      </c>
    </row>
    <row r="52" ht="15">
      <c r="A52" s="23" t="s">
        <v>118</v>
      </c>
    </row>
    <row r="53" ht="15">
      <c r="A53" s="23" t="s">
        <v>119</v>
      </c>
    </row>
    <row r="54" ht="15">
      <c r="A54" s="23"/>
    </row>
    <row r="55" spans="1:3" ht="30" customHeight="1">
      <c r="A55" s="129" t="s">
        <v>49</v>
      </c>
      <c r="B55" s="130"/>
      <c r="C55" s="130"/>
    </row>
    <row r="56" spans="1:3" ht="15">
      <c r="A56" s="24" t="s">
        <v>1</v>
      </c>
      <c r="B56" s="24" t="s">
        <v>2</v>
      </c>
      <c r="C56" s="24" t="s">
        <v>2</v>
      </c>
    </row>
    <row r="57" spans="1:3" ht="15">
      <c r="A57" s="30">
        <v>398</v>
      </c>
      <c r="B57" s="30">
        <v>787</v>
      </c>
      <c r="C57" s="5" t="s">
        <v>120</v>
      </c>
    </row>
    <row r="58" spans="1:3" ht="15">
      <c r="A58" s="31">
        <v>410</v>
      </c>
      <c r="B58" s="31">
        <v>629</v>
      </c>
      <c r="C58" s="8" t="s">
        <v>121</v>
      </c>
    </row>
    <row r="59" spans="1:3" ht="15">
      <c r="A59" s="30">
        <v>490</v>
      </c>
      <c r="B59" s="30">
        <v>655</v>
      </c>
      <c r="C59" s="5" t="s">
        <v>122</v>
      </c>
    </row>
    <row r="60" spans="1:3" ht="15">
      <c r="A60" s="31">
        <v>710</v>
      </c>
      <c r="B60" s="31">
        <v>890</v>
      </c>
      <c r="C60" s="8" t="s">
        <v>123</v>
      </c>
    </row>
    <row r="61" spans="1:3" ht="15">
      <c r="A61" s="30">
        <v>862</v>
      </c>
      <c r="B61" s="30">
        <v>990</v>
      </c>
      <c r="C61" s="5" t="s">
        <v>124</v>
      </c>
    </row>
    <row r="62" spans="1:3" ht="15">
      <c r="A62" s="31">
        <v>990</v>
      </c>
      <c r="B62" s="31">
        <v>1062</v>
      </c>
      <c r="C62" s="8" t="s">
        <v>125</v>
      </c>
    </row>
    <row r="63" spans="1:3" ht="15">
      <c r="A63" s="30">
        <v>1177</v>
      </c>
      <c r="B63" s="30">
        <v>1218</v>
      </c>
      <c r="C63" s="5" t="s">
        <v>126</v>
      </c>
    </row>
    <row r="64" spans="1:3" ht="15">
      <c r="A64" s="31">
        <v>1382</v>
      </c>
      <c r="B64" s="31">
        <v>1403</v>
      </c>
      <c r="C64" s="8" t="s">
        <v>127</v>
      </c>
    </row>
    <row r="65" spans="1:3" ht="15">
      <c r="A65" s="30">
        <v>1610</v>
      </c>
      <c r="B65" s="30">
        <v>1593</v>
      </c>
      <c r="C65" s="5" t="s">
        <v>128</v>
      </c>
    </row>
    <row r="66" spans="1:3" ht="15">
      <c r="A66" s="31">
        <v>1946</v>
      </c>
      <c r="B66" s="31">
        <v>1721</v>
      </c>
      <c r="C66" s="8" t="s">
        <v>129</v>
      </c>
    </row>
    <row r="67" spans="1:3" ht="15">
      <c r="A67" s="30">
        <v>1697</v>
      </c>
      <c r="B67" s="30">
        <v>1640</v>
      </c>
      <c r="C67" s="5" t="s">
        <v>130</v>
      </c>
    </row>
    <row r="68" spans="1:3" ht="15">
      <c r="A68" s="31">
        <v>1195</v>
      </c>
      <c r="B68" s="31">
        <v>1284</v>
      </c>
      <c r="C68" s="8" t="s">
        <v>131</v>
      </c>
    </row>
    <row r="69" spans="1:3" ht="15">
      <c r="A69" s="30">
        <v>952</v>
      </c>
      <c r="B69" s="30">
        <v>1040</v>
      </c>
      <c r="C69" s="5" t="s">
        <v>132</v>
      </c>
    </row>
    <row r="70" spans="1:3" ht="15">
      <c r="A70" s="31">
        <v>940</v>
      </c>
      <c r="B70" s="31">
        <v>955</v>
      </c>
      <c r="C70" s="8" t="s">
        <v>133</v>
      </c>
    </row>
    <row r="71" spans="1:3" ht="15">
      <c r="A71" s="30">
        <v>1000</v>
      </c>
      <c r="B71" s="30">
        <v>973</v>
      </c>
      <c r="C71" s="5" t="s">
        <v>134</v>
      </c>
    </row>
    <row r="72" spans="1:3" ht="15">
      <c r="A72" s="31">
        <v>1190</v>
      </c>
      <c r="B72" s="31">
        <v>1092</v>
      </c>
      <c r="C72" s="8" t="s">
        <v>135</v>
      </c>
    </row>
    <row r="73" spans="1:3" ht="15">
      <c r="A73" s="30">
        <v>1244</v>
      </c>
      <c r="B73" s="30">
        <v>1225</v>
      </c>
      <c r="C73" s="5" t="s">
        <v>136</v>
      </c>
    </row>
    <row r="74" spans="1:3" ht="15">
      <c r="A74" s="31">
        <v>1140</v>
      </c>
      <c r="B74" s="31">
        <v>1042</v>
      </c>
      <c r="C74" s="8" t="s">
        <v>0</v>
      </c>
    </row>
    <row r="75" spans="1:3" ht="15">
      <c r="A75" s="30">
        <v>19333</v>
      </c>
      <c r="B75" s="30">
        <v>20199</v>
      </c>
      <c r="C75" s="5"/>
    </row>
    <row r="77" spans="1:10" ht="15">
      <c r="A77" s="123" t="s">
        <v>50</v>
      </c>
      <c r="B77" s="124"/>
      <c r="C77" s="124"/>
      <c r="D77" s="124"/>
      <c r="E77" s="124"/>
      <c r="F77" s="124"/>
      <c r="G77" s="124"/>
      <c r="H77" s="124"/>
      <c r="I77" s="124"/>
      <c r="J77" s="125"/>
    </row>
    <row r="78" spans="1:10" ht="15">
      <c r="A78" s="13"/>
      <c r="B78" s="126" t="s">
        <v>137</v>
      </c>
      <c r="C78" s="127"/>
      <c r="D78" s="128"/>
      <c r="E78" s="126" t="s">
        <v>138</v>
      </c>
      <c r="F78" s="127"/>
      <c r="G78" s="128"/>
      <c r="H78" s="126" t="s">
        <v>139</v>
      </c>
      <c r="I78" s="127"/>
      <c r="J78" s="128"/>
    </row>
    <row r="79" spans="1:10" ht="15">
      <c r="A79" s="25" t="s">
        <v>140</v>
      </c>
      <c r="B79" s="24" t="s">
        <v>40</v>
      </c>
      <c r="C79" s="24" t="s">
        <v>141</v>
      </c>
      <c r="D79" s="24" t="s">
        <v>142</v>
      </c>
      <c r="E79" s="24" t="s">
        <v>40</v>
      </c>
      <c r="F79" s="24" t="s">
        <v>141</v>
      </c>
      <c r="G79" s="24" t="s">
        <v>142</v>
      </c>
      <c r="H79" s="24" t="s">
        <v>40</v>
      </c>
      <c r="I79" s="24" t="s">
        <v>141</v>
      </c>
      <c r="J79" s="24" t="s">
        <v>142</v>
      </c>
    </row>
    <row r="80" spans="1:10" ht="15">
      <c r="A80" s="26">
        <v>2012</v>
      </c>
      <c r="B80" s="5">
        <v>485</v>
      </c>
      <c r="C80" s="5">
        <v>-10</v>
      </c>
      <c r="D80" s="11">
        <v>12.42</v>
      </c>
      <c r="E80" s="5">
        <v>295</v>
      </c>
      <c r="F80" s="5">
        <v>22</v>
      </c>
      <c r="G80" s="11">
        <v>7.56</v>
      </c>
      <c r="H80" s="5">
        <v>190</v>
      </c>
      <c r="I80" s="5">
        <v>-32</v>
      </c>
      <c r="J80" s="11">
        <v>4.87</v>
      </c>
    </row>
    <row r="81" spans="1:10" ht="15">
      <c r="A81" s="16">
        <v>2013</v>
      </c>
      <c r="B81" s="8">
        <v>416</v>
      </c>
      <c r="C81" s="8">
        <v>-69</v>
      </c>
      <c r="D81" s="10">
        <v>10.69</v>
      </c>
      <c r="E81" s="8">
        <v>299</v>
      </c>
      <c r="F81" s="8">
        <v>4</v>
      </c>
      <c r="G81" s="10">
        <v>7.68</v>
      </c>
      <c r="H81" s="8">
        <v>117</v>
      </c>
      <c r="I81" s="8">
        <v>-73</v>
      </c>
      <c r="J81" s="10">
        <v>3.01</v>
      </c>
    </row>
    <row r="82" spans="1:10" ht="15">
      <c r="A82" s="26">
        <v>2014</v>
      </c>
      <c r="B82" s="5">
        <v>421</v>
      </c>
      <c r="C82" s="5">
        <v>5</v>
      </c>
      <c r="D82" s="11">
        <v>10.73404553682976</v>
      </c>
      <c r="E82" s="5">
        <v>270</v>
      </c>
      <c r="F82" s="5">
        <v>-29</v>
      </c>
      <c r="G82" s="11">
        <v>6.884067208893195</v>
      </c>
      <c r="H82" s="5">
        <v>151</v>
      </c>
      <c r="I82" s="5">
        <v>34</v>
      </c>
      <c r="J82" s="11">
        <v>0.38499783279365646</v>
      </c>
    </row>
    <row r="83" spans="1:10" ht="15">
      <c r="A83" s="16">
        <v>2015</v>
      </c>
      <c r="B83" s="8">
        <v>412</v>
      </c>
      <c r="C83" s="8">
        <v>-9</v>
      </c>
      <c r="D83" s="10">
        <v>10.503773200081582</v>
      </c>
      <c r="E83" s="8">
        <v>321</v>
      </c>
      <c r="F83" s="8">
        <v>51</v>
      </c>
      <c r="G83" s="10">
        <v>8.183765041811135</v>
      </c>
      <c r="H83" s="8">
        <v>91</v>
      </c>
      <c r="I83" s="8">
        <v>-60</v>
      </c>
      <c r="J83" s="10">
        <v>0.23200081582704468</v>
      </c>
    </row>
    <row r="84" spans="1:10" ht="15">
      <c r="A84" s="26">
        <v>2016</v>
      </c>
      <c r="B84" s="5">
        <v>408</v>
      </c>
      <c r="C84" s="5">
        <v>-4</v>
      </c>
      <c r="D84" s="11">
        <v>10.36453702527626</v>
      </c>
      <c r="E84" s="5">
        <v>278</v>
      </c>
      <c r="F84" s="7">
        <v>-43</v>
      </c>
      <c r="G84" s="11">
        <v>7.06211101232059</v>
      </c>
      <c r="H84" s="5">
        <v>130</v>
      </c>
      <c r="I84" s="5">
        <v>39</v>
      </c>
      <c r="J84" s="11">
        <v>0.33024260129556715</v>
      </c>
    </row>
    <row r="86" spans="1:10" ht="15">
      <c r="A86" s="123" t="s">
        <v>51</v>
      </c>
      <c r="B86" s="124"/>
      <c r="C86" s="124"/>
      <c r="D86" s="124"/>
      <c r="E86" s="124"/>
      <c r="F86" s="124"/>
      <c r="G86" s="124"/>
      <c r="H86" s="124"/>
      <c r="I86" s="124"/>
      <c r="J86" s="125"/>
    </row>
    <row r="87" spans="1:10" ht="15">
      <c r="A87" s="13"/>
      <c r="B87" s="126" t="s">
        <v>143</v>
      </c>
      <c r="C87" s="127"/>
      <c r="D87" s="128"/>
      <c r="E87" s="126" t="s">
        <v>144</v>
      </c>
      <c r="F87" s="127"/>
      <c r="G87" s="128"/>
      <c r="H87" s="126" t="s">
        <v>145</v>
      </c>
      <c r="I87" s="127"/>
      <c r="J87" s="128"/>
    </row>
    <row r="88" spans="1:10" ht="15">
      <c r="A88" s="25" t="s">
        <v>140</v>
      </c>
      <c r="B88" s="24" t="s">
        <v>40</v>
      </c>
      <c r="C88" s="24" t="s">
        <v>141</v>
      </c>
      <c r="D88" s="24" t="s">
        <v>146</v>
      </c>
      <c r="E88" s="24" t="s">
        <v>40</v>
      </c>
      <c r="F88" s="24" t="s">
        <v>141</v>
      </c>
      <c r="G88" s="24" t="s">
        <v>146</v>
      </c>
      <c r="H88" s="24" t="s">
        <v>40</v>
      </c>
      <c r="I88" s="24" t="s">
        <v>141</v>
      </c>
      <c r="J88" s="24" t="s">
        <v>146</v>
      </c>
    </row>
    <row r="89" spans="1:10" ht="15">
      <c r="A89" s="26">
        <v>2012</v>
      </c>
      <c r="B89" s="5">
        <v>1666</v>
      </c>
      <c r="C89" s="5">
        <v>-29</v>
      </c>
      <c r="D89" s="11">
        <v>-1.710914454277286</v>
      </c>
      <c r="E89" s="5">
        <v>1324</v>
      </c>
      <c r="F89" s="5">
        <v>-346</v>
      </c>
      <c r="G89" s="11">
        <v>-20.718562874251496</v>
      </c>
      <c r="H89" s="5">
        <v>342</v>
      </c>
      <c r="I89" s="5">
        <v>317</v>
      </c>
      <c r="J89" s="29">
        <v>1268</v>
      </c>
    </row>
    <row r="90" spans="1:10" ht="15">
      <c r="A90" s="16">
        <v>2013</v>
      </c>
      <c r="B90" s="8">
        <v>1735</v>
      </c>
      <c r="C90" s="8">
        <v>69</v>
      </c>
      <c r="D90" s="10">
        <v>4.141656662665065</v>
      </c>
      <c r="E90" s="8">
        <v>1394</v>
      </c>
      <c r="F90" s="8">
        <v>70</v>
      </c>
      <c r="G90" s="10">
        <v>5.287009063444108</v>
      </c>
      <c r="H90" s="8">
        <v>341</v>
      </c>
      <c r="I90" s="8">
        <v>-1</v>
      </c>
      <c r="J90" s="10">
        <v>-0.29239766081871343</v>
      </c>
    </row>
    <row r="91" spans="1:10" ht="15">
      <c r="A91" s="26">
        <v>2014</v>
      </c>
      <c r="B91" s="5">
        <v>1596</v>
      </c>
      <c r="C91" s="5">
        <v>-139</v>
      </c>
      <c r="D91" s="11">
        <v>-8.011527377521615</v>
      </c>
      <c r="E91" s="5">
        <v>1525</v>
      </c>
      <c r="F91" s="5">
        <v>131</v>
      </c>
      <c r="G91" s="11">
        <v>9.397417503586802</v>
      </c>
      <c r="H91" s="5">
        <v>71</v>
      </c>
      <c r="I91" s="5">
        <v>-270</v>
      </c>
      <c r="J91" s="11">
        <v>-79.17888563049853</v>
      </c>
    </row>
    <row r="92" spans="1:10" ht="15">
      <c r="A92" s="16">
        <v>2015</v>
      </c>
      <c r="B92" s="8">
        <v>1638</v>
      </c>
      <c r="C92" s="8">
        <v>42</v>
      </c>
      <c r="D92" s="10">
        <v>2.631578947368421</v>
      </c>
      <c r="E92" s="8">
        <v>1424</v>
      </c>
      <c r="F92" s="8">
        <v>-101</v>
      </c>
      <c r="G92" s="10">
        <v>-6.622950819672131</v>
      </c>
      <c r="H92" s="8">
        <v>214</v>
      </c>
      <c r="I92" s="8">
        <v>143</v>
      </c>
      <c r="J92" s="10">
        <v>201.40845070422534</v>
      </c>
    </row>
    <row r="93" spans="1:10" ht="15">
      <c r="A93" s="26">
        <v>2016</v>
      </c>
      <c r="B93" s="5">
        <v>1436</v>
      </c>
      <c r="C93" s="5">
        <v>-202</v>
      </c>
      <c r="D93" s="11">
        <v>-12.332112332112333</v>
      </c>
      <c r="E93" s="5">
        <v>1360</v>
      </c>
      <c r="F93" s="7">
        <v>-64</v>
      </c>
      <c r="G93" s="11">
        <v>-4.49438202247191</v>
      </c>
      <c r="H93" s="5">
        <v>76</v>
      </c>
      <c r="I93" s="5">
        <v>-138</v>
      </c>
      <c r="J93" s="11">
        <v>-64.48598130841121</v>
      </c>
    </row>
    <row r="95" spans="1:6" ht="15">
      <c r="A95" s="123" t="s">
        <v>52</v>
      </c>
      <c r="B95" s="124"/>
      <c r="C95" s="124"/>
      <c r="D95" s="124"/>
      <c r="E95" s="124"/>
      <c r="F95" s="125"/>
    </row>
    <row r="96" spans="1:6" ht="15">
      <c r="A96" s="27" t="s">
        <v>147</v>
      </c>
      <c r="B96" s="28">
        <v>2013</v>
      </c>
      <c r="C96" s="28">
        <v>2014</v>
      </c>
      <c r="D96" s="28">
        <v>2015</v>
      </c>
      <c r="E96" s="28">
        <v>2016</v>
      </c>
      <c r="F96" s="28">
        <v>2017</v>
      </c>
    </row>
    <row r="97" spans="1:6" ht="15">
      <c r="A97" s="26" t="s">
        <v>148</v>
      </c>
      <c r="B97" s="6">
        <v>3295</v>
      </c>
      <c r="C97" s="6">
        <v>3299</v>
      </c>
      <c r="D97" s="6">
        <v>3151</v>
      </c>
      <c r="E97" s="6">
        <v>3113</v>
      </c>
      <c r="F97" s="6">
        <v>2975</v>
      </c>
    </row>
    <row r="98" spans="1:6" ht="15">
      <c r="A98" s="16" t="s">
        <v>149</v>
      </c>
      <c r="B98" s="9">
        <v>1740</v>
      </c>
      <c r="C98" s="9">
        <v>1523</v>
      </c>
      <c r="D98" s="9">
        <v>1268</v>
      </c>
      <c r="E98" s="9">
        <v>1159</v>
      </c>
      <c r="F98" s="9">
        <v>1102</v>
      </c>
    </row>
    <row r="99" spans="1:6" ht="15">
      <c r="A99" s="26" t="s">
        <v>150</v>
      </c>
      <c r="B99" s="6">
        <v>314</v>
      </c>
      <c r="C99" s="6">
        <v>304</v>
      </c>
      <c r="D99" s="6">
        <v>298</v>
      </c>
      <c r="E99" s="6">
        <v>331</v>
      </c>
      <c r="F99" s="6">
        <v>385</v>
      </c>
    </row>
    <row r="100" spans="1:6" ht="15">
      <c r="A100" s="16" t="s">
        <v>151</v>
      </c>
      <c r="B100" s="9">
        <v>980</v>
      </c>
      <c r="C100" s="9">
        <v>905</v>
      </c>
      <c r="D100" s="9">
        <v>847</v>
      </c>
      <c r="E100" s="9">
        <v>860</v>
      </c>
      <c r="F100" s="9">
        <v>834</v>
      </c>
    </row>
    <row r="101" spans="1:6" ht="15">
      <c r="A101" s="26" t="s">
        <v>152</v>
      </c>
      <c r="B101" s="6">
        <v>2</v>
      </c>
      <c r="C101" s="6">
        <v>1</v>
      </c>
      <c r="D101" s="6" t="s">
        <v>28</v>
      </c>
      <c r="E101" s="6" t="s">
        <v>28</v>
      </c>
      <c r="F101" s="6">
        <v>1</v>
      </c>
    </row>
    <row r="102" spans="1:6" ht="15">
      <c r="A102" s="25" t="s">
        <v>40</v>
      </c>
      <c r="B102" s="32">
        <v>6331</v>
      </c>
      <c r="C102" s="32">
        <v>6032</v>
      </c>
      <c r="D102" s="32">
        <v>5564</v>
      </c>
      <c r="E102" s="32">
        <v>5463</v>
      </c>
      <c r="F102" s="32">
        <v>5297</v>
      </c>
    </row>
  </sheetData>
  <sheetProtection/>
  <mergeCells count="23">
    <mergeCell ref="A20:B20"/>
    <mergeCell ref="C20:E20"/>
    <mergeCell ref="A19:E19"/>
    <mergeCell ref="A3:D3"/>
    <mergeCell ref="A30:D30"/>
    <mergeCell ref="E30:G30"/>
    <mergeCell ref="A55:C55"/>
    <mergeCell ref="B31:C31"/>
    <mergeCell ref="D31:E31"/>
    <mergeCell ref="F31:G31"/>
    <mergeCell ref="B36:C36"/>
    <mergeCell ref="D36:E36"/>
    <mergeCell ref="F36:G36"/>
    <mergeCell ref="A86:J86"/>
    <mergeCell ref="B87:D87"/>
    <mergeCell ref="E87:G87"/>
    <mergeCell ref="H87:J87"/>
    <mergeCell ref="A95:F95"/>
    <mergeCell ref="A39:E39"/>
    <mergeCell ref="A77:J77"/>
    <mergeCell ref="B78:D78"/>
    <mergeCell ref="E78:G78"/>
    <mergeCell ref="H78:J7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37">
      <selection activeCell="C52" sqref="C52:F52"/>
    </sheetView>
  </sheetViews>
  <sheetFormatPr defaultColWidth="11.421875" defaultRowHeight="15"/>
  <cols>
    <col min="1" max="1" width="20.00390625" style="3" customWidth="1"/>
    <col min="2" max="2" width="11.421875" style="73" customWidth="1"/>
    <col min="3" max="3" width="16.57421875" style="3" customWidth="1"/>
    <col min="4" max="5" width="11.421875" style="3" customWidth="1"/>
    <col min="6" max="6" width="15.00390625" style="3" customWidth="1"/>
    <col min="7" max="7" width="11.421875" style="73" customWidth="1"/>
    <col min="8" max="8" width="15.00390625" style="3" customWidth="1"/>
    <col min="9" max="16384" width="11.421875" style="3" customWidth="1"/>
  </cols>
  <sheetData>
    <row r="1" spans="1:7" s="2" customFormat="1" ht="40.5">
      <c r="A1" s="1" t="s">
        <v>3</v>
      </c>
      <c r="B1" s="72"/>
      <c r="G1" s="72"/>
    </row>
    <row r="2" spans="1:7" s="2" customFormat="1" ht="30.75">
      <c r="A2" s="34" t="s">
        <v>4</v>
      </c>
      <c r="B2" s="72"/>
      <c r="G2" s="72"/>
    </row>
    <row r="4" spans="1:6" ht="23.25">
      <c r="A4" s="35" t="s">
        <v>25</v>
      </c>
      <c r="D4" s="36"/>
      <c r="E4" s="36"/>
      <c r="F4" s="35" t="s">
        <v>26</v>
      </c>
    </row>
    <row r="6" spans="1:9" ht="30.75" customHeight="1">
      <c r="A6" s="157" t="s">
        <v>53</v>
      </c>
      <c r="B6" s="158"/>
      <c r="C6" s="158"/>
      <c r="D6" s="158"/>
      <c r="F6" s="157" t="s">
        <v>54</v>
      </c>
      <c r="G6" s="158"/>
      <c r="H6" s="158"/>
      <c r="I6" s="158"/>
    </row>
    <row r="7" spans="1:9" ht="15">
      <c r="A7" s="24" t="s">
        <v>153</v>
      </c>
      <c r="B7" s="32" t="s">
        <v>40</v>
      </c>
      <c r="C7" s="24" t="s">
        <v>154</v>
      </c>
      <c r="D7" s="4" t="s">
        <v>27</v>
      </c>
      <c r="F7" s="24" t="s">
        <v>153</v>
      </c>
      <c r="G7" s="32" t="s">
        <v>40</v>
      </c>
      <c r="H7" s="24" t="s">
        <v>154</v>
      </c>
      <c r="I7" s="4" t="s">
        <v>27</v>
      </c>
    </row>
    <row r="8" spans="1:9" ht="15">
      <c r="A8" s="37">
        <v>2013</v>
      </c>
      <c r="B8" s="6">
        <v>9374</v>
      </c>
      <c r="C8" s="11">
        <v>-17.915936952714535</v>
      </c>
      <c r="D8" s="11">
        <v>34.93589743589743</v>
      </c>
      <c r="F8" s="37">
        <v>2009</v>
      </c>
      <c r="G8" s="6">
        <v>2524</v>
      </c>
      <c r="H8" s="11">
        <v>-4.103343465045593</v>
      </c>
      <c r="I8" s="11">
        <v>32.80478294775149</v>
      </c>
    </row>
    <row r="9" spans="1:9" ht="15">
      <c r="A9" s="38">
        <v>2014</v>
      </c>
      <c r="B9" s="9">
        <v>9391</v>
      </c>
      <c r="C9" s="10">
        <v>0.18135267761894602</v>
      </c>
      <c r="D9" s="10">
        <v>34.90559024680345</v>
      </c>
      <c r="F9" s="37">
        <v>2010</v>
      </c>
      <c r="G9" s="6">
        <v>2515</v>
      </c>
      <c r="H9" s="11">
        <v>-0.35657686212361334</v>
      </c>
      <c r="I9" s="11">
        <v>32.692057714805664</v>
      </c>
    </row>
    <row r="10" spans="1:9" ht="15">
      <c r="A10" s="37">
        <v>2015</v>
      </c>
      <c r="B10" s="6">
        <v>9902</v>
      </c>
      <c r="C10" s="11">
        <v>5.4413800447236715</v>
      </c>
      <c r="D10" s="11">
        <v>34.98569056283786</v>
      </c>
      <c r="F10" s="37">
        <v>2011</v>
      </c>
      <c r="G10" s="6">
        <v>2484</v>
      </c>
      <c r="H10" s="11">
        <v>-1.2326043737574552</v>
      </c>
      <c r="I10" s="11">
        <v>32.70572745227123</v>
      </c>
    </row>
    <row r="11" spans="1:9" ht="15">
      <c r="A11" s="38">
        <v>2016</v>
      </c>
      <c r="B11" s="9">
        <v>10446</v>
      </c>
      <c r="C11" s="10">
        <v>5.493839628357907</v>
      </c>
      <c r="D11" s="10">
        <v>35.351450133676266</v>
      </c>
      <c r="F11" s="37">
        <v>2012</v>
      </c>
      <c r="G11" s="6">
        <v>2448</v>
      </c>
      <c r="H11" s="11">
        <v>-1.4492753623188406</v>
      </c>
      <c r="I11" s="11">
        <v>32.72727272727273</v>
      </c>
    </row>
    <row r="12" spans="1:9" ht="15">
      <c r="A12" s="37">
        <v>2017</v>
      </c>
      <c r="B12" s="6">
        <v>10635</v>
      </c>
      <c r="C12" s="11">
        <v>1.8093049971280872</v>
      </c>
      <c r="D12" s="11">
        <v>35.026183183479894</v>
      </c>
      <c r="F12" s="37">
        <v>2013</v>
      </c>
      <c r="G12" s="6">
        <v>2447</v>
      </c>
      <c r="H12" s="11">
        <v>-0.04084967320261438</v>
      </c>
      <c r="I12" s="11">
        <v>32.84563758389262</v>
      </c>
    </row>
    <row r="13" spans="6:9" ht="15">
      <c r="F13" s="37">
        <v>2014</v>
      </c>
      <c r="G13" s="6">
        <v>2425</v>
      </c>
      <c r="H13" s="11">
        <v>-0.8990600735594606</v>
      </c>
      <c r="I13" s="11">
        <v>32.3031836952178</v>
      </c>
    </row>
    <row r="14" spans="1:9" ht="15" customHeight="1">
      <c r="A14" s="140" t="s">
        <v>55</v>
      </c>
      <c r="B14" s="141"/>
      <c r="C14" s="141"/>
      <c r="D14" s="141"/>
      <c r="F14" s="37">
        <v>2015</v>
      </c>
      <c r="G14" s="6">
        <v>2452</v>
      </c>
      <c r="H14" s="11">
        <v>1.1134020618556701</v>
      </c>
      <c r="I14" s="11">
        <v>32.42528431631844</v>
      </c>
    </row>
    <row r="15" spans="1:9" ht="15">
      <c r="A15" s="39" t="s">
        <v>155</v>
      </c>
      <c r="B15" s="74" t="s">
        <v>40</v>
      </c>
      <c r="C15" s="4" t="s">
        <v>104</v>
      </c>
      <c r="D15" s="4" t="s">
        <v>27</v>
      </c>
      <c r="F15" s="37">
        <v>2016</v>
      </c>
      <c r="G15" s="6">
        <v>2488</v>
      </c>
      <c r="H15" s="11">
        <v>1.468189233278956</v>
      </c>
      <c r="I15" s="11">
        <v>32.63806900170537</v>
      </c>
    </row>
    <row r="16" spans="1:9" ht="15">
      <c r="A16" s="40" t="s">
        <v>156</v>
      </c>
      <c r="B16" s="6">
        <v>6726</v>
      </c>
      <c r="C16" s="11">
        <v>63.24400564174895</v>
      </c>
      <c r="D16" s="11">
        <v>39.67439391258185</v>
      </c>
      <c r="F16" s="37">
        <v>2017</v>
      </c>
      <c r="G16" s="6">
        <v>2485</v>
      </c>
      <c r="H16" s="11">
        <v>-0.12057877813504825</v>
      </c>
      <c r="I16" s="11">
        <v>32.81394427571636</v>
      </c>
    </row>
    <row r="17" spans="1:8" ht="22.5" customHeight="1">
      <c r="A17" s="41" t="s">
        <v>355</v>
      </c>
      <c r="B17" s="75">
        <v>2204</v>
      </c>
      <c r="C17" s="71">
        <v>20.72402444757875</v>
      </c>
      <c r="D17" s="71">
        <v>23.45928685470995</v>
      </c>
      <c r="F17" s="142" t="s">
        <v>20</v>
      </c>
      <c r="G17" s="142"/>
      <c r="H17" s="142"/>
    </row>
    <row r="18" spans="1:6" ht="15">
      <c r="A18" s="40" t="s">
        <v>157</v>
      </c>
      <c r="B18" s="6">
        <v>1705</v>
      </c>
      <c r="C18" s="11">
        <v>16.04</v>
      </c>
      <c r="D18" s="11">
        <v>42.465753424657535</v>
      </c>
      <c r="F18" s="23"/>
    </row>
    <row r="19" spans="1:4" ht="15">
      <c r="A19" s="39" t="s">
        <v>40</v>
      </c>
      <c r="B19" s="74">
        <v>10635</v>
      </c>
      <c r="C19" s="43">
        <v>100</v>
      </c>
      <c r="D19" s="43">
        <v>35.026183183479894</v>
      </c>
    </row>
    <row r="20" spans="6:9" ht="15" customHeight="1">
      <c r="F20" s="159" t="s">
        <v>57</v>
      </c>
      <c r="G20" s="160"/>
      <c r="H20" s="160"/>
      <c r="I20" s="160"/>
    </row>
    <row r="21" spans="1:9" ht="15" customHeight="1">
      <c r="A21" s="140" t="s">
        <v>56</v>
      </c>
      <c r="B21" s="141"/>
      <c r="C21" s="141"/>
      <c r="D21" s="141"/>
      <c r="F21" s="44" t="s">
        <v>158</v>
      </c>
      <c r="G21" s="74" t="s">
        <v>40</v>
      </c>
      <c r="H21" s="4" t="s">
        <v>104</v>
      </c>
      <c r="I21" s="4" t="s">
        <v>27</v>
      </c>
    </row>
    <row r="22" spans="1:9" ht="15">
      <c r="A22" s="44" t="s">
        <v>158</v>
      </c>
      <c r="B22" s="74" t="s">
        <v>40</v>
      </c>
      <c r="C22" s="4" t="s">
        <v>104</v>
      </c>
      <c r="D22" s="4" t="s">
        <v>27</v>
      </c>
      <c r="F22" s="40" t="s">
        <v>159</v>
      </c>
      <c r="G22" s="6">
        <v>79</v>
      </c>
      <c r="H22" s="11">
        <v>3.1790744466800804</v>
      </c>
      <c r="I22" s="11">
        <v>11.38328530259366</v>
      </c>
    </row>
    <row r="23" spans="1:9" ht="15">
      <c r="A23" s="40" t="s">
        <v>159</v>
      </c>
      <c r="B23" s="6">
        <v>20</v>
      </c>
      <c r="C23" s="11">
        <v>0.18805829807240243</v>
      </c>
      <c r="D23" s="11">
        <v>16.528925619834713</v>
      </c>
      <c r="F23" s="45" t="s">
        <v>160</v>
      </c>
      <c r="G23" s="9">
        <v>192</v>
      </c>
      <c r="H23" s="10">
        <v>7.72635814889336</v>
      </c>
      <c r="I23" s="10">
        <v>25.49800796812749</v>
      </c>
    </row>
    <row r="24" spans="1:9" ht="15">
      <c r="A24" s="45" t="s">
        <v>160</v>
      </c>
      <c r="B24" s="9">
        <v>1750</v>
      </c>
      <c r="C24" s="10">
        <v>16.455101081335215</v>
      </c>
      <c r="D24" s="10">
        <v>15.047291487532243</v>
      </c>
      <c r="F24" s="40" t="s">
        <v>161</v>
      </c>
      <c r="G24" s="6">
        <v>287</v>
      </c>
      <c r="H24" s="11">
        <v>11.549295774647888</v>
      </c>
      <c r="I24" s="11">
        <v>26.500461680517084</v>
      </c>
    </row>
    <row r="25" spans="1:9" ht="15">
      <c r="A25" s="40" t="s">
        <v>161</v>
      </c>
      <c r="B25" s="6">
        <v>563</v>
      </c>
      <c r="C25" s="11">
        <v>5.293841090738129</v>
      </c>
      <c r="D25" s="11">
        <v>42.014925373134325</v>
      </c>
      <c r="F25" s="45" t="s">
        <v>162</v>
      </c>
      <c r="G25" s="9">
        <v>1927</v>
      </c>
      <c r="H25" s="10">
        <v>77.54</v>
      </c>
      <c r="I25" s="10">
        <v>38.21138211382114</v>
      </c>
    </row>
    <row r="26" spans="1:9" ht="15">
      <c r="A26" s="45" t="s">
        <v>162</v>
      </c>
      <c r="B26" s="9">
        <v>8302</v>
      </c>
      <c r="C26" s="10">
        <v>78.06299952985427</v>
      </c>
      <c r="D26" s="10">
        <v>48.06623436776285</v>
      </c>
      <c r="F26" s="39" t="s">
        <v>40</v>
      </c>
      <c r="G26" s="74">
        <v>2485</v>
      </c>
      <c r="H26" s="43">
        <v>100</v>
      </c>
      <c r="I26" s="43">
        <v>32.81394427571636</v>
      </c>
    </row>
    <row r="27" spans="1:6" ht="15">
      <c r="A27" s="39" t="s">
        <v>40</v>
      </c>
      <c r="B27" s="74">
        <v>10635</v>
      </c>
      <c r="C27" s="43">
        <v>100.00000000000001</v>
      </c>
      <c r="D27" s="43">
        <v>35.026183183479894</v>
      </c>
      <c r="F27" s="46" t="s">
        <v>163</v>
      </c>
    </row>
    <row r="28" ht="15">
      <c r="A28" s="46" t="s">
        <v>163</v>
      </c>
    </row>
    <row r="29" ht="15">
      <c r="A29" s="46" t="s">
        <v>164</v>
      </c>
    </row>
    <row r="30" ht="15">
      <c r="A30" s="46"/>
    </row>
    <row r="32" ht="30.75">
      <c r="A32" s="47" t="s">
        <v>6</v>
      </c>
    </row>
    <row r="35" spans="1:10" ht="15" customHeight="1">
      <c r="A35" s="143" t="s">
        <v>58</v>
      </c>
      <c r="B35" s="144"/>
      <c r="C35" s="144"/>
      <c r="D35" s="145"/>
      <c r="G35" s="143" t="s">
        <v>59</v>
      </c>
      <c r="H35" s="144"/>
      <c r="I35" s="144"/>
      <c r="J35" s="145"/>
    </row>
    <row r="36" spans="1:10" ht="15">
      <c r="A36" s="48" t="s">
        <v>165</v>
      </c>
      <c r="B36" s="76" t="s">
        <v>1</v>
      </c>
      <c r="C36" s="48" t="s">
        <v>2</v>
      </c>
      <c r="D36" s="49" t="s">
        <v>40</v>
      </c>
      <c r="G36" s="76" t="s">
        <v>165</v>
      </c>
      <c r="H36" s="50" t="s">
        <v>1</v>
      </c>
      <c r="I36" s="50" t="s">
        <v>2</v>
      </c>
      <c r="J36" s="48" t="s">
        <v>40</v>
      </c>
    </row>
    <row r="37" spans="1:10" ht="22.5">
      <c r="A37" s="51" t="s">
        <v>166</v>
      </c>
      <c r="B37" s="6">
        <v>668</v>
      </c>
      <c r="C37" s="6">
        <v>568</v>
      </c>
      <c r="D37" s="110">
        <v>1236</v>
      </c>
      <c r="G37" s="81" t="s">
        <v>166</v>
      </c>
      <c r="H37" s="85">
        <v>0.1482</v>
      </c>
      <c r="I37" s="85">
        <v>0.1092</v>
      </c>
      <c r="J37" s="85">
        <v>0.1303</v>
      </c>
    </row>
    <row r="38" spans="1:10" ht="22.5">
      <c r="A38" s="52" t="s">
        <v>167</v>
      </c>
      <c r="B38" s="9">
        <v>1813</v>
      </c>
      <c r="C38" s="9">
        <v>1748</v>
      </c>
      <c r="D38" s="111">
        <v>3561</v>
      </c>
      <c r="G38" s="82" t="s">
        <v>167</v>
      </c>
      <c r="H38" s="86">
        <v>0.0844</v>
      </c>
      <c r="I38" s="86">
        <v>0.1196</v>
      </c>
      <c r="J38" s="86">
        <v>0.1017</v>
      </c>
    </row>
    <row r="39" spans="1:10" ht="22.5">
      <c r="A39" s="51" t="s">
        <v>168</v>
      </c>
      <c r="B39" s="6">
        <v>3281</v>
      </c>
      <c r="C39" s="6">
        <v>2917</v>
      </c>
      <c r="D39" s="110">
        <v>6198</v>
      </c>
      <c r="G39" s="81" t="s">
        <v>168</v>
      </c>
      <c r="H39" s="85">
        <v>0.0844</v>
      </c>
      <c r="I39" s="85">
        <v>0.1179</v>
      </c>
      <c r="J39" s="85">
        <v>0.1002</v>
      </c>
    </row>
    <row r="40" spans="1:10" ht="22.5">
      <c r="A40" s="52" t="s">
        <v>169</v>
      </c>
      <c r="B40" s="9">
        <v>2811</v>
      </c>
      <c r="C40" s="9">
        <v>2493</v>
      </c>
      <c r="D40" s="111">
        <v>5304</v>
      </c>
      <c r="G40" s="82" t="s">
        <v>169</v>
      </c>
      <c r="H40" s="86">
        <v>0.1049</v>
      </c>
      <c r="I40" s="86">
        <v>0.132</v>
      </c>
      <c r="J40" s="86">
        <v>0.1176</v>
      </c>
    </row>
    <row r="41" spans="1:10" ht="22.5">
      <c r="A41" s="51" t="s">
        <v>170</v>
      </c>
      <c r="B41" s="6">
        <v>1722</v>
      </c>
      <c r="C41" s="6">
        <v>1483</v>
      </c>
      <c r="D41" s="110">
        <v>3205</v>
      </c>
      <c r="G41" s="81" t="s">
        <v>170</v>
      </c>
      <c r="H41" s="85">
        <v>0.1585</v>
      </c>
      <c r="I41" s="85">
        <v>0.2461</v>
      </c>
      <c r="J41" s="85">
        <v>0.1991</v>
      </c>
    </row>
    <row r="42" spans="1:10" ht="15">
      <c r="A42" s="53" t="s">
        <v>40</v>
      </c>
      <c r="B42" s="74">
        <v>10295</v>
      </c>
      <c r="C42" s="74">
        <v>9209</v>
      </c>
      <c r="D42" s="112">
        <v>19504</v>
      </c>
      <c r="G42" s="83" t="s">
        <v>40</v>
      </c>
      <c r="H42" s="54">
        <v>0.1066</v>
      </c>
      <c r="I42" s="54">
        <v>0.1421</v>
      </c>
      <c r="J42" s="54">
        <v>0.1234</v>
      </c>
    </row>
    <row r="44" ht="15">
      <c r="A44" s="46" t="s">
        <v>171</v>
      </c>
    </row>
    <row r="45" ht="15">
      <c r="A45" s="46" t="s">
        <v>172</v>
      </c>
    </row>
    <row r="46" ht="15">
      <c r="A46" s="46" t="s">
        <v>173</v>
      </c>
    </row>
    <row r="48" ht="30.75">
      <c r="A48" s="47" t="s">
        <v>7</v>
      </c>
    </row>
    <row r="50" spans="1:6" ht="15" customHeight="1">
      <c r="A50" s="164" t="s">
        <v>60</v>
      </c>
      <c r="B50" s="165"/>
      <c r="C50" s="165"/>
      <c r="D50" s="165"/>
      <c r="E50" s="165"/>
      <c r="F50" s="165"/>
    </row>
    <row r="51" spans="1:6" ht="15">
      <c r="A51" s="171" t="s">
        <v>153</v>
      </c>
      <c r="B51" s="172"/>
      <c r="C51" s="48" t="s">
        <v>174</v>
      </c>
      <c r="D51" s="55" t="s">
        <v>175</v>
      </c>
      <c r="E51" s="56" t="s">
        <v>176</v>
      </c>
      <c r="F51" s="48" t="s">
        <v>177</v>
      </c>
    </row>
    <row r="52" spans="1:6" ht="15">
      <c r="A52" s="148" t="s">
        <v>178</v>
      </c>
      <c r="B52" s="149"/>
      <c r="C52" s="6">
        <v>2676</v>
      </c>
      <c r="D52" s="6">
        <v>2368</v>
      </c>
      <c r="E52" s="6">
        <v>2316</v>
      </c>
      <c r="F52" s="6">
        <v>2455</v>
      </c>
    </row>
    <row r="53" spans="1:6" ht="15" customHeight="1">
      <c r="A53" s="166" t="s">
        <v>179</v>
      </c>
      <c r="B53" s="77" t="s">
        <v>100</v>
      </c>
      <c r="C53" s="10">
        <v>13.89</v>
      </c>
      <c r="D53" s="57">
        <v>12.26</v>
      </c>
      <c r="E53" s="58">
        <v>11.88</v>
      </c>
      <c r="F53" s="10">
        <v>12.52</v>
      </c>
    </row>
    <row r="54" spans="1:6" ht="15">
      <c r="A54" s="167"/>
      <c r="B54" s="78" t="s">
        <v>101</v>
      </c>
      <c r="C54" s="11">
        <v>12.573333333333332</v>
      </c>
      <c r="D54" s="59">
        <v>11.336666666666668</v>
      </c>
      <c r="E54" s="60">
        <v>10.946666666666667</v>
      </c>
      <c r="F54" s="11">
        <v>11.49</v>
      </c>
    </row>
    <row r="55" spans="1:6" ht="15">
      <c r="A55" s="167"/>
      <c r="B55" s="77" t="s">
        <v>32</v>
      </c>
      <c r="C55" s="10">
        <v>12.69</v>
      </c>
      <c r="D55" s="57">
        <v>11.67</v>
      </c>
      <c r="E55" s="58">
        <v>10.99</v>
      </c>
      <c r="F55" s="10">
        <v>11.8</v>
      </c>
    </row>
    <row r="56" spans="1:6" ht="15">
      <c r="A56" s="168"/>
      <c r="B56" s="78" t="s">
        <v>34</v>
      </c>
      <c r="C56" s="11">
        <v>17.13</v>
      </c>
      <c r="D56" s="59">
        <v>15.92</v>
      </c>
      <c r="E56" s="60">
        <v>15.52</v>
      </c>
      <c r="F56" s="11">
        <v>15.62</v>
      </c>
    </row>
    <row r="57" spans="1:6" ht="15">
      <c r="A57" s="61"/>
      <c r="B57" s="79"/>
      <c r="C57" s="62"/>
      <c r="D57" s="63"/>
      <c r="E57" s="64"/>
      <c r="F57" s="62"/>
    </row>
    <row r="58" spans="1:8" ht="15">
      <c r="A58" s="143" t="s">
        <v>61</v>
      </c>
      <c r="B58" s="144"/>
      <c r="C58" s="144"/>
      <c r="D58" s="144"/>
      <c r="E58" s="144"/>
      <c r="F58" s="144"/>
      <c r="G58" s="144"/>
      <c r="H58" s="145"/>
    </row>
    <row r="59" spans="1:8" ht="15">
      <c r="A59" s="65"/>
      <c r="B59" s="146" t="s">
        <v>1</v>
      </c>
      <c r="C59" s="147"/>
      <c r="D59" s="146" t="s">
        <v>2</v>
      </c>
      <c r="E59" s="163"/>
      <c r="F59" s="147"/>
      <c r="G59" s="146" t="s">
        <v>40</v>
      </c>
      <c r="H59" s="147"/>
    </row>
    <row r="60" spans="1:8" ht="15">
      <c r="A60" s="14" t="s">
        <v>165</v>
      </c>
      <c r="B60" s="74" t="s">
        <v>40</v>
      </c>
      <c r="C60" s="4" t="s">
        <v>104</v>
      </c>
      <c r="D60" s="4" t="s">
        <v>40</v>
      </c>
      <c r="E60" s="4" t="s">
        <v>104</v>
      </c>
      <c r="F60" s="4" t="s">
        <v>40</v>
      </c>
      <c r="G60" s="74" t="s">
        <v>104</v>
      </c>
      <c r="H60" s="4" t="s">
        <v>27</v>
      </c>
    </row>
    <row r="61" spans="1:8" ht="15">
      <c r="A61" s="18" t="s">
        <v>180</v>
      </c>
      <c r="B61" s="6">
        <v>37</v>
      </c>
      <c r="C61" s="11">
        <v>3.372835004557885</v>
      </c>
      <c r="D61" s="7">
        <v>17</v>
      </c>
      <c r="E61" s="11">
        <v>1.2987012987012987</v>
      </c>
      <c r="F61" s="5">
        <v>54</v>
      </c>
      <c r="G61" s="29">
        <v>2.2443890274314215</v>
      </c>
      <c r="H61" s="11">
        <v>54.54545454545454</v>
      </c>
    </row>
    <row r="62" spans="1:8" ht="15">
      <c r="A62" s="21" t="s">
        <v>181</v>
      </c>
      <c r="B62" s="9">
        <v>62</v>
      </c>
      <c r="C62" s="10">
        <v>5.651777575205105</v>
      </c>
      <c r="D62" s="66">
        <v>45</v>
      </c>
      <c r="E62" s="10">
        <v>3.437738731856379</v>
      </c>
      <c r="F62" s="8">
        <v>107</v>
      </c>
      <c r="G62" s="33">
        <v>4.447215295095595</v>
      </c>
      <c r="H62" s="10">
        <v>42.125984251968504</v>
      </c>
    </row>
    <row r="63" spans="1:8" ht="15">
      <c r="A63" s="18" t="s">
        <v>182</v>
      </c>
      <c r="B63" s="6">
        <v>73</v>
      </c>
      <c r="C63" s="11">
        <v>6.654512306289881</v>
      </c>
      <c r="D63" s="7">
        <v>81</v>
      </c>
      <c r="E63" s="11">
        <v>6.187929717341483</v>
      </c>
      <c r="F63" s="5">
        <v>154</v>
      </c>
      <c r="G63" s="29">
        <v>6.400665004156276</v>
      </c>
      <c r="H63" s="11">
        <v>39.48717948717949</v>
      </c>
    </row>
    <row r="64" spans="1:8" ht="15">
      <c r="A64" s="21" t="s">
        <v>183</v>
      </c>
      <c r="B64" s="9">
        <v>80</v>
      </c>
      <c r="C64" s="10">
        <v>7.292616226071102</v>
      </c>
      <c r="D64" s="66">
        <v>128</v>
      </c>
      <c r="E64" s="10">
        <v>9.778456837280366</v>
      </c>
      <c r="F64" s="8">
        <v>208</v>
      </c>
      <c r="G64" s="33">
        <v>8.645054031587698</v>
      </c>
      <c r="H64" s="10">
        <v>43.42379958246347</v>
      </c>
    </row>
    <row r="65" spans="1:8" ht="15">
      <c r="A65" s="18" t="s">
        <v>184</v>
      </c>
      <c r="B65" s="6">
        <v>113</v>
      </c>
      <c r="C65" s="11">
        <v>10.300820419325433</v>
      </c>
      <c r="D65" s="7">
        <v>149</v>
      </c>
      <c r="E65" s="11">
        <v>11.382734912146677</v>
      </c>
      <c r="F65" s="5">
        <v>262</v>
      </c>
      <c r="G65" s="29">
        <v>10.889443059019118</v>
      </c>
      <c r="H65" s="11">
        <v>41.71974522292994</v>
      </c>
    </row>
    <row r="66" spans="1:8" ht="15">
      <c r="A66" s="21" t="s">
        <v>185</v>
      </c>
      <c r="B66" s="9">
        <v>164</v>
      </c>
      <c r="C66" s="10">
        <v>14.949863263445762</v>
      </c>
      <c r="D66" s="66">
        <v>195</v>
      </c>
      <c r="E66" s="10">
        <v>14.896867838044308</v>
      </c>
      <c r="F66" s="8">
        <v>359</v>
      </c>
      <c r="G66" s="33">
        <v>14.921030756442228</v>
      </c>
      <c r="H66" s="10">
        <v>45.79081632653062</v>
      </c>
    </row>
    <row r="67" spans="1:8" ht="15">
      <c r="A67" s="18" t="s">
        <v>186</v>
      </c>
      <c r="B67" s="6">
        <v>153</v>
      </c>
      <c r="C67" s="11">
        <v>13.947128532360983</v>
      </c>
      <c r="D67" s="7">
        <v>168</v>
      </c>
      <c r="E67" s="11">
        <v>12.834224598930483</v>
      </c>
      <c r="F67" s="5">
        <v>321</v>
      </c>
      <c r="G67" s="29">
        <v>13.341645885286782</v>
      </c>
      <c r="H67" s="11">
        <v>42.62948207171315</v>
      </c>
    </row>
    <row r="68" spans="1:8" ht="15">
      <c r="A68" s="21" t="s">
        <v>187</v>
      </c>
      <c r="B68" s="9">
        <v>142</v>
      </c>
      <c r="C68" s="10">
        <v>12.944393801276208</v>
      </c>
      <c r="D68" s="66">
        <v>161</v>
      </c>
      <c r="E68" s="10">
        <v>12.299465240641712</v>
      </c>
      <c r="F68" s="8">
        <v>303</v>
      </c>
      <c r="G68" s="33">
        <v>12.593516209476311</v>
      </c>
      <c r="H68" s="10">
        <v>44.36310395314788</v>
      </c>
    </row>
    <row r="69" spans="1:8" ht="15">
      <c r="A69" s="18" t="s">
        <v>188</v>
      </c>
      <c r="B69" s="6">
        <v>159</v>
      </c>
      <c r="C69" s="11">
        <v>14.5</v>
      </c>
      <c r="D69" s="7">
        <v>190</v>
      </c>
      <c r="E69" s="11">
        <v>14.514896867838045</v>
      </c>
      <c r="F69" s="5">
        <v>349</v>
      </c>
      <c r="G69" s="29">
        <v>14.505403158769742</v>
      </c>
      <c r="H69" s="11">
        <v>39.61407491486947</v>
      </c>
    </row>
    <row r="70" spans="1:8" ht="15">
      <c r="A70" s="21" t="s">
        <v>189</v>
      </c>
      <c r="B70" s="9">
        <v>114</v>
      </c>
      <c r="C70" s="10">
        <v>10.4</v>
      </c>
      <c r="D70" s="66">
        <v>175</v>
      </c>
      <c r="E70" s="10">
        <v>13.368983957219251</v>
      </c>
      <c r="F70" s="8">
        <v>289</v>
      </c>
      <c r="G70" s="33">
        <v>12.011637572734829</v>
      </c>
      <c r="H70" s="10">
        <v>38.94878706199461</v>
      </c>
    </row>
    <row r="71" spans="1:8" ht="15">
      <c r="A71" s="14" t="s">
        <v>40</v>
      </c>
      <c r="B71" s="74">
        <v>1097</v>
      </c>
      <c r="C71" s="43">
        <v>100</v>
      </c>
      <c r="D71" s="42">
        <v>1309</v>
      </c>
      <c r="E71" s="43">
        <v>100.00000000000001</v>
      </c>
      <c r="F71" s="42">
        <v>2406</v>
      </c>
      <c r="G71" s="115">
        <v>100</v>
      </c>
      <c r="H71" s="43">
        <v>42.26242754259617</v>
      </c>
    </row>
    <row r="72" spans="1:8" ht="15">
      <c r="A72" s="14" t="s">
        <v>190</v>
      </c>
      <c r="B72" s="150">
        <v>0.1066</v>
      </c>
      <c r="C72" s="151"/>
      <c r="D72" s="150">
        <v>0.1421</v>
      </c>
      <c r="E72" s="151"/>
      <c r="F72" s="150">
        <v>0.1234</v>
      </c>
      <c r="G72" s="151"/>
      <c r="H72" s="67"/>
    </row>
    <row r="73" ht="14.25" customHeight="1"/>
    <row r="74" spans="1:9" ht="15" customHeight="1">
      <c r="A74" s="161" t="s">
        <v>62</v>
      </c>
      <c r="B74" s="162"/>
      <c r="C74" s="162"/>
      <c r="D74" s="162"/>
      <c r="F74" s="169" t="s">
        <v>63</v>
      </c>
      <c r="G74" s="170"/>
      <c r="H74" s="170"/>
      <c r="I74" s="170"/>
    </row>
    <row r="75" spans="1:9" ht="15">
      <c r="A75" s="53" t="s">
        <v>191</v>
      </c>
      <c r="B75" s="76" t="s">
        <v>103</v>
      </c>
      <c r="C75" s="48" t="s">
        <v>104</v>
      </c>
      <c r="D75" s="4" t="s">
        <v>192</v>
      </c>
      <c r="F75" s="14" t="s">
        <v>193</v>
      </c>
      <c r="G75" s="74" t="s">
        <v>103</v>
      </c>
      <c r="H75" s="4" t="s">
        <v>104</v>
      </c>
      <c r="I75" s="4" t="s">
        <v>192</v>
      </c>
    </row>
    <row r="76" spans="1:9" ht="15">
      <c r="A76" s="51" t="s">
        <v>194</v>
      </c>
      <c r="B76" s="6" t="s">
        <v>28</v>
      </c>
      <c r="C76" s="11" t="s">
        <v>28</v>
      </c>
      <c r="D76" s="11" t="s">
        <v>28</v>
      </c>
      <c r="F76" s="51" t="s">
        <v>195</v>
      </c>
      <c r="G76" s="6">
        <v>21</v>
      </c>
      <c r="H76" s="11">
        <v>0.8728179551122194</v>
      </c>
      <c r="I76" s="11">
        <v>42.857142857142854</v>
      </c>
    </row>
    <row r="77" spans="1:9" ht="22.5">
      <c r="A77" s="52" t="s">
        <v>196</v>
      </c>
      <c r="B77" s="9">
        <v>15</v>
      </c>
      <c r="C77" s="10">
        <v>0.6234413965087282</v>
      </c>
      <c r="D77" s="10">
        <v>25.862068965517242</v>
      </c>
      <c r="F77" s="52" t="s">
        <v>197</v>
      </c>
      <c r="G77" s="9">
        <v>152</v>
      </c>
      <c r="H77" s="10">
        <v>6.317539484621778</v>
      </c>
      <c r="I77" s="10">
        <v>55.47445255474452</v>
      </c>
    </row>
    <row r="78" spans="1:9" ht="22.5">
      <c r="A78" s="51" t="s">
        <v>198</v>
      </c>
      <c r="B78" s="6">
        <v>109</v>
      </c>
      <c r="C78" s="11">
        <v>4.530340814630091</v>
      </c>
      <c r="D78" s="11">
        <v>39.06810035842294</v>
      </c>
      <c r="F78" s="51" t="s">
        <v>199</v>
      </c>
      <c r="G78" s="6">
        <v>305</v>
      </c>
      <c r="H78" s="11">
        <v>12.676641729010807</v>
      </c>
      <c r="I78" s="11">
        <v>48.722044728434504</v>
      </c>
    </row>
    <row r="79" spans="1:9" ht="22.5">
      <c r="A79" s="52" t="s">
        <v>200</v>
      </c>
      <c r="B79" s="9">
        <v>162</v>
      </c>
      <c r="C79" s="10">
        <v>6.733167082294264</v>
      </c>
      <c r="D79" s="10">
        <v>37.327188940092164</v>
      </c>
      <c r="F79" s="52" t="s">
        <v>201</v>
      </c>
      <c r="G79" s="9">
        <v>200</v>
      </c>
      <c r="H79" s="10">
        <v>8.31255195344971</v>
      </c>
      <c r="I79" s="10">
        <v>35.650623885918</v>
      </c>
    </row>
    <row r="80" spans="1:9" ht="22.5">
      <c r="A80" s="51" t="s">
        <v>202</v>
      </c>
      <c r="B80" s="6">
        <v>262</v>
      </c>
      <c r="C80" s="11">
        <v>10.889443059019118</v>
      </c>
      <c r="D80" s="11">
        <v>41.65341812400636</v>
      </c>
      <c r="F80" s="51" t="s">
        <v>203</v>
      </c>
      <c r="G80" s="6">
        <v>1433</v>
      </c>
      <c r="H80" s="11">
        <v>59.55943474646717</v>
      </c>
      <c r="I80" s="11">
        <v>41.320645905420996</v>
      </c>
    </row>
    <row r="81" spans="1:9" ht="33.75">
      <c r="A81" s="52" t="s">
        <v>204</v>
      </c>
      <c r="B81" s="9">
        <v>480</v>
      </c>
      <c r="C81" s="10">
        <v>19.950124688279303</v>
      </c>
      <c r="D81" s="10">
        <v>42.36540158870256</v>
      </c>
      <c r="F81" s="52" t="s">
        <v>205</v>
      </c>
      <c r="G81" s="9">
        <v>139</v>
      </c>
      <c r="H81" s="10">
        <v>5.777223607647548</v>
      </c>
      <c r="I81" s="10">
        <v>38.39779005524862</v>
      </c>
    </row>
    <row r="82" spans="1:9" ht="33.75">
      <c r="A82" s="51" t="s">
        <v>206</v>
      </c>
      <c r="B82" s="6">
        <v>27</v>
      </c>
      <c r="C82" s="11">
        <v>1.1221945137157108</v>
      </c>
      <c r="D82" s="11">
        <v>38.028169014084504</v>
      </c>
      <c r="F82" s="51" t="s">
        <v>207</v>
      </c>
      <c r="G82" s="6">
        <v>47</v>
      </c>
      <c r="H82" s="11">
        <v>1.9534497090606815</v>
      </c>
      <c r="I82" s="11">
        <v>40.17094017094017</v>
      </c>
    </row>
    <row r="83" spans="1:9" ht="22.5">
      <c r="A83" s="52" t="s">
        <v>208</v>
      </c>
      <c r="B83" s="9">
        <v>236</v>
      </c>
      <c r="C83" s="10">
        <v>9.808811305070657</v>
      </c>
      <c r="D83" s="10">
        <v>43.38235294117647</v>
      </c>
      <c r="F83" s="52" t="s">
        <v>209</v>
      </c>
      <c r="G83" s="9">
        <v>109</v>
      </c>
      <c r="H83" s="10">
        <v>4.530340814630091</v>
      </c>
      <c r="I83" s="10">
        <v>46.186440677966104</v>
      </c>
    </row>
    <row r="84" spans="1:9" ht="22.5">
      <c r="A84" s="51" t="s">
        <v>210</v>
      </c>
      <c r="B84" s="6">
        <v>130</v>
      </c>
      <c r="C84" s="11">
        <v>5.403158769742311</v>
      </c>
      <c r="D84" s="11">
        <v>32.663316582914575</v>
      </c>
      <c r="F84" s="51" t="s">
        <v>211</v>
      </c>
      <c r="G84" s="6" t="s">
        <v>28</v>
      </c>
      <c r="H84" s="11" t="s">
        <v>28</v>
      </c>
      <c r="I84" s="11" t="s">
        <v>28</v>
      </c>
    </row>
    <row r="85" spans="1:9" ht="15">
      <c r="A85" s="52" t="s">
        <v>212</v>
      </c>
      <c r="B85" s="9">
        <v>985</v>
      </c>
      <c r="C85" s="10">
        <v>40.93931837073982</v>
      </c>
      <c r="D85" s="10">
        <v>45.877969259431765</v>
      </c>
      <c r="F85" s="14" t="s">
        <v>40</v>
      </c>
      <c r="G85" s="74">
        <v>2406</v>
      </c>
      <c r="H85" s="43">
        <v>100</v>
      </c>
      <c r="I85" s="43">
        <v>42.26242754259617</v>
      </c>
    </row>
    <row r="86" spans="1:4" ht="15">
      <c r="A86" s="53" t="s">
        <v>40</v>
      </c>
      <c r="B86" s="74">
        <v>2406</v>
      </c>
      <c r="C86" s="43">
        <v>100</v>
      </c>
      <c r="D86" s="43">
        <v>42.26242754259617</v>
      </c>
    </row>
    <row r="87" ht="15">
      <c r="A87" s="46" t="s">
        <v>213</v>
      </c>
    </row>
    <row r="89" spans="1:4" ht="15" customHeight="1">
      <c r="A89" s="161" t="s">
        <v>64</v>
      </c>
      <c r="B89" s="162"/>
      <c r="C89" s="162"/>
      <c r="D89" s="162"/>
    </row>
    <row r="90" spans="1:4" ht="15">
      <c r="A90" s="53" t="s">
        <v>214</v>
      </c>
      <c r="B90" s="76" t="s">
        <v>103</v>
      </c>
      <c r="C90" s="48" t="s">
        <v>104</v>
      </c>
      <c r="D90" s="4" t="s">
        <v>192</v>
      </c>
    </row>
    <row r="91" spans="1:4" ht="15">
      <c r="A91" s="51" t="s">
        <v>159</v>
      </c>
      <c r="B91" s="6">
        <v>165</v>
      </c>
      <c r="C91" s="11">
        <v>6.857855361596011</v>
      </c>
      <c r="D91" s="11">
        <v>46.089385474860336</v>
      </c>
    </row>
    <row r="92" spans="1:4" ht="15">
      <c r="A92" s="52" t="s">
        <v>160</v>
      </c>
      <c r="B92" s="9">
        <v>334</v>
      </c>
      <c r="C92" s="10">
        <v>13.881961762261014</v>
      </c>
      <c r="D92" s="10">
        <v>35.26927138331573</v>
      </c>
    </row>
    <row r="93" spans="1:4" ht="15">
      <c r="A93" s="51" t="s">
        <v>161</v>
      </c>
      <c r="B93" s="6">
        <v>173</v>
      </c>
      <c r="C93" s="11">
        <v>7.190357439733998</v>
      </c>
      <c r="D93" s="11">
        <v>45.287958115183244</v>
      </c>
    </row>
    <row r="94" spans="1:4" ht="15">
      <c r="A94" s="52" t="s">
        <v>162</v>
      </c>
      <c r="B94" s="9">
        <v>1573</v>
      </c>
      <c r="C94" s="10">
        <v>65.37822111388196</v>
      </c>
      <c r="D94" s="10">
        <v>42.978142076502735</v>
      </c>
    </row>
    <row r="95" spans="1:4" ht="15">
      <c r="A95" s="51" t="s">
        <v>215</v>
      </c>
      <c r="B95" s="6">
        <v>161</v>
      </c>
      <c r="C95" s="11">
        <v>6.691604322527016</v>
      </c>
      <c r="D95" s="11">
        <v>46.53179190751445</v>
      </c>
    </row>
    <row r="96" spans="1:4" ht="15">
      <c r="A96" s="53" t="s">
        <v>40</v>
      </c>
      <c r="B96" s="74">
        <v>2406</v>
      </c>
      <c r="C96" s="43">
        <v>100</v>
      </c>
      <c r="D96" s="43">
        <v>42.26242754259617</v>
      </c>
    </row>
    <row r="97" ht="15">
      <c r="A97" s="46" t="s">
        <v>163</v>
      </c>
    </row>
    <row r="99" ht="30.75">
      <c r="A99" s="47" t="s">
        <v>8</v>
      </c>
    </row>
    <row r="101" spans="1:6" ht="15" customHeight="1">
      <c r="A101" s="143" t="s">
        <v>65</v>
      </c>
      <c r="B101" s="144"/>
      <c r="C101" s="144"/>
      <c r="D101" s="144"/>
      <c r="E101" s="144"/>
      <c r="F101" s="144"/>
    </row>
    <row r="102" spans="1:6" ht="15">
      <c r="A102" s="146" t="s">
        <v>153</v>
      </c>
      <c r="B102" s="147"/>
      <c r="C102" s="68">
        <v>2014</v>
      </c>
      <c r="D102" s="68">
        <v>2015</v>
      </c>
      <c r="E102" s="68">
        <v>2016</v>
      </c>
      <c r="F102" s="68">
        <v>2017</v>
      </c>
    </row>
    <row r="103" spans="1:6" ht="15">
      <c r="A103" s="69" t="s">
        <v>216</v>
      </c>
      <c r="B103" s="80"/>
      <c r="C103" s="5">
        <v>9302</v>
      </c>
      <c r="D103" s="5">
        <v>10185</v>
      </c>
      <c r="E103" s="5">
        <v>11841</v>
      </c>
      <c r="F103" s="5">
        <v>13806</v>
      </c>
    </row>
    <row r="104" spans="1:6" ht="15">
      <c r="A104" s="152" t="s">
        <v>356</v>
      </c>
      <c r="B104" s="77" t="s">
        <v>100</v>
      </c>
      <c r="C104" s="10">
        <v>87.86282519888196</v>
      </c>
      <c r="D104" s="10">
        <v>87.04958271968582</v>
      </c>
      <c r="E104" s="10">
        <v>86.43695633814713</v>
      </c>
      <c r="F104" s="10">
        <v>87.72272924815297</v>
      </c>
    </row>
    <row r="105" spans="1:6" ht="15">
      <c r="A105" s="153"/>
      <c r="B105" s="78" t="s">
        <v>101</v>
      </c>
      <c r="C105" s="11">
        <v>90.61</v>
      </c>
      <c r="D105" s="11">
        <v>90.61</v>
      </c>
      <c r="E105" s="11">
        <v>90.43650028907304</v>
      </c>
      <c r="F105" s="11">
        <v>90.14606191907191</v>
      </c>
    </row>
    <row r="106" spans="1:6" ht="15">
      <c r="A106" s="153"/>
      <c r="B106" s="77" t="s">
        <v>32</v>
      </c>
      <c r="C106" s="10">
        <v>88.31</v>
      </c>
      <c r="D106" s="10">
        <v>88.31</v>
      </c>
      <c r="E106" s="10">
        <v>87.41</v>
      </c>
      <c r="F106" s="10">
        <v>87.09</v>
      </c>
    </row>
    <row r="107" spans="1:6" ht="15">
      <c r="A107" s="154"/>
      <c r="B107" s="78" t="s">
        <v>34</v>
      </c>
      <c r="C107" s="11">
        <v>91.93</v>
      </c>
      <c r="D107" s="11">
        <v>91.93</v>
      </c>
      <c r="E107" s="11">
        <v>91.42</v>
      </c>
      <c r="F107" s="11">
        <v>91.03</v>
      </c>
    </row>
    <row r="109" spans="1:9" ht="15">
      <c r="A109" s="155" t="s">
        <v>66</v>
      </c>
      <c r="B109" s="156"/>
      <c r="C109" s="156"/>
      <c r="D109" s="156"/>
      <c r="F109" s="155" t="s">
        <v>67</v>
      </c>
      <c r="G109" s="156"/>
      <c r="H109" s="156"/>
      <c r="I109" s="156"/>
    </row>
    <row r="110" spans="1:9" ht="22.5">
      <c r="A110" s="53" t="s">
        <v>217</v>
      </c>
      <c r="B110" s="74" t="s">
        <v>103</v>
      </c>
      <c r="C110" s="4" t="s">
        <v>104</v>
      </c>
      <c r="D110" s="4" t="s">
        <v>218</v>
      </c>
      <c r="F110" s="53" t="s">
        <v>219</v>
      </c>
      <c r="G110" s="84" t="s">
        <v>103</v>
      </c>
      <c r="H110" s="48" t="s">
        <v>104</v>
      </c>
      <c r="I110" s="4" t="s">
        <v>218</v>
      </c>
    </row>
    <row r="111" spans="1:9" ht="15">
      <c r="A111" s="51" t="s">
        <v>220</v>
      </c>
      <c r="B111" s="6">
        <v>5120</v>
      </c>
      <c r="C111" s="11">
        <v>37.08532522091844</v>
      </c>
      <c r="D111" s="11">
        <v>33.47280334728033</v>
      </c>
      <c r="F111" s="51" t="s">
        <v>221</v>
      </c>
      <c r="G111" s="6">
        <v>3713</v>
      </c>
      <c r="H111" s="11">
        <v>26.894104012748084</v>
      </c>
      <c r="I111" s="11">
        <v>24.690783348849582</v>
      </c>
    </row>
    <row r="112" spans="1:9" ht="15">
      <c r="A112" s="52" t="s">
        <v>222</v>
      </c>
      <c r="B112" s="9">
        <v>5291</v>
      </c>
      <c r="C112" s="10">
        <v>38.32391713747646</v>
      </c>
      <c r="D112" s="10">
        <v>28.109228072039528</v>
      </c>
      <c r="F112" s="52" t="s">
        <v>223</v>
      </c>
      <c r="G112" s="9">
        <v>1424</v>
      </c>
      <c r="H112" s="10">
        <v>10.314356077067941</v>
      </c>
      <c r="I112" s="10">
        <v>40.15792442188381</v>
      </c>
    </row>
    <row r="113" spans="1:9" ht="15">
      <c r="A113" s="51" t="s">
        <v>224</v>
      </c>
      <c r="B113" s="6">
        <v>1446</v>
      </c>
      <c r="C113" s="11">
        <v>10.473707083876576</v>
      </c>
      <c r="D113" s="11">
        <v>35.24250548379235</v>
      </c>
      <c r="F113" s="51" t="s">
        <v>225</v>
      </c>
      <c r="G113" s="6">
        <v>1185</v>
      </c>
      <c r="H113" s="11">
        <v>8.583224684919601</v>
      </c>
      <c r="I113" s="11">
        <v>39.8453261600538</v>
      </c>
    </row>
    <row r="114" spans="1:9" ht="15">
      <c r="A114" s="52" t="s">
        <v>226</v>
      </c>
      <c r="B114" s="9">
        <v>31</v>
      </c>
      <c r="C114" s="10">
        <v>0.2245400550485296</v>
      </c>
      <c r="D114" s="10">
        <v>65.95744680851064</v>
      </c>
      <c r="F114" s="52" t="s">
        <v>227</v>
      </c>
      <c r="G114" s="9">
        <v>496</v>
      </c>
      <c r="H114" s="10">
        <v>3.592640880776474</v>
      </c>
      <c r="I114" s="10">
        <v>52.653927813163484</v>
      </c>
    </row>
    <row r="115" spans="1:9" ht="15">
      <c r="A115" s="51" t="s">
        <v>228</v>
      </c>
      <c r="B115" s="6">
        <v>65</v>
      </c>
      <c r="C115" s="11">
        <v>0.4708097928436911</v>
      </c>
      <c r="D115" s="11">
        <v>52.41935483870967</v>
      </c>
      <c r="F115" s="51" t="s">
        <v>229</v>
      </c>
      <c r="G115" s="6">
        <v>5</v>
      </c>
      <c r="H115" s="11">
        <v>0.036216137911053166</v>
      </c>
      <c r="I115" s="11">
        <v>33.33333333333333</v>
      </c>
    </row>
    <row r="116" spans="1:9" ht="15">
      <c r="A116" s="52" t="s">
        <v>230</v>
      </c>
      <c r="B116" s="9">
        <v>27</v>
      </c>
      <c r="C116" s="10">
        <v>0.1955671447196871</v>
      </c>
      <c r="D116" s="10">
        <v>44.26229508196721</v>
      </c>
      <c r="F116" s="52" t="s">
        <v>231</v>
      </c>
      <c r="G116" s="9">
        <v>7</v>
      </c>
      <c r="H116" s="10">
        <v>0.050702593075474436</v>
      </c>
      <c r="I116" s="10">
        <v>58.333333333333336</v>
      </c>
    </row>
    <row r="117" spans="1:9" ht="15">
      <c r="A117" s="51" t="s">
        <v>232</v>
      </c>
      <c r="B117" s="6">
        <v>44</v>
      </c>
      <c r="C117" s="11">
        <v>0.31870201361726785</v>
      </c>
      <c r="D117" s="11">
        <v>34.645669291338585</v>
      </c>
      <c r="F117" s="51" t="s">
        <v>233</v>
      </c>
      <c r="G117" s="6">
        <v>50</v>
      </c>
      <c r="H117" s="11">
        <v>0.36216137911053164</v>
      </c>
      <c r="I117" s="11">
        <v>34.01360544217687</v>
      </c>
    </row>
    <row r="118" spans="1:9" ht="15">
      <c r="A118" s="52" t="s">
        <v>234</v>
      </c>
      <c r="B118" s="9">
        <v>1695</v>
      </c>
      <c r="C118" s="10">
        <v>12.277270751847023</v>
      </c>
      <c r="D118" s="10">
        <v>40.0709219858156</v>
      </c>
      <c r="F118" s="52" t="s">
        <v>235</v>
      </c>
      <c r="G118" s="9">
        <v>5231</v>
      </c>
      <c r="H118" s="10">
        <v>37.88932348254382</v>
      </c>
      <c r="I118" s="10">
        <v>32.646820195968296</v>
      </c>
    </row>
    <row r="119" spans="1:9" ht="15">
      <c r="A119" s="51" t="s">
        <v>39</v>
      </c>
      <c r="B119" s="6">
        <v>87</v>
      </c>
      <c r="C119" s="11">
        <v>0.6301607996523251</v>
      </c>
      <c r="D119" s="11">
        <v>75</v>
      </c>
      <c r="F119" s="51" t="s">
        <v>236</v>
      </c>
      <c r="G119" s="6">
        <v>1695</v>
      </c>
      <c r="H119" s="11">
        <v>12.29</v>
      </c>
      <c r="I119" s="11">
        <v>40.0709219858156</v>
      </c>
    </row>
    <row r="120" spans="1:9" ht="15">
      <c r="A120" s="53" t="s">
        <v>40</v>
      </c>
      <c r="B120" s="74">
        <v>13806</v>
      </c>
      <c r="C120" s="43">
        <v>100.00000000000001</v>
      </c>
      <c r="D120" s="43">
        <v>32.161576630092945</v>
      </c>
      <c r="F120" s="53" t="s">
        <v>40</v>
      </c>
      <c r="G120" s="74">
        <v>13806</v>
      </c>
      <c r="H120" s="43">
        <v>100</v>
      </c>
      <c r="I120" s="43">
        <v>32.161576630092945</v>
      </c>
    </row>
    <row r="122" spans="1:9" ht="15">
      <c r="A122" s="155" t="s">
        <v>68</v>
      </c>
      <c r="B122" s="156"/>
      <c r="C122" s="156"/>
      <c r="D122" s="156"/>
      <c r="F122" s="155" t="s">
        <v>69</v>
      </c>
      <c r="G122" s="156"/>
      <c r="H122" s="156"/>
      <c r="I122" s="156"/>
    </row>
    <row r="123" spans="1:9" ht="22.5">
      <c r="A123" s="48" t="s">
        <v>237</v>
      </c>
      <c r="B123" s="74" t="s">
        <v>40</v>
      </c>
      <c r="C123" s="4" t="s">
        <v>104</v>
      </c>
      <c r="D123" s="4" t="s">
        <v>218</v>
      </c>
      <c r="F123" s="70" t="s">
        <v>158</v>
      </c>
      <c r="G123" s="74" t="s">
        <v>40</v>
      </c>
      <c r="H123" s="4" t="s">
        <v>104</v>
      </c>
      <c r="I123" s="4" t="s">
        <v>218</v>
      </c>
    </row>
    <row r="124" spans="1:9" ht="15">
      <c r="A124" s="51" t="s">
        <v>238</v>
      </c>
      <c r="B124" s="6">
        <v>902</v>
      </c>
      <c r="C124" s="11">
        <v>6.533391279153991</v>
      </c>
      <c r="D124" s="11">
        <v>41.52854511970534</v>
      </c>
      <c r="F124" s="51" t="s">
        <v>159</v>
      </c>
      <c r="G124" s="6">
        <v>377</v>
      </c>
      <c r="H124" s="11">
        <v>2.7306967984934087</v>
      </c>
      <c r="I124" s="11">
        <v>8.726851851851853</v>
      </c>
    </row>
    <row r="125" spans="1:9" ht="15">
      <c r="A125" s="52" t="s">
        <v>239</v>
      </c>
      <c r="B125" s="9">
        <v>2760</v>
      </c>
      <c r="C125" s="10">
        <v>19.991308126901348</v>
      </c>
      <c r="D125" s="10">
        <v>38.23244216650505</v>
      </c>
      <c r="F125" s="52" t="s">
        <v>160</v>
      </c>
      <c r="G125" s="9">
        <v>2691</v>
      </c>
      <c r="H125" s="10">
        <v>19.491525423728813</v>
      </c>
      <c r="I125" s="10">
        <v>17.550381530033263</v>
      </c>
    </row>
    <row r="126" spans="1:9" ht="15">
      <c r="A126" s="51" t="s">
        <v>240</v>
      </c>
      <c r="B126" s="6">
        <v>2191</v>
      </c>
      <c r="C126" s="11">
        <v>15.869911632623495</v>
      </c>
      <c r="D126" s="11">
        <v>33.33840535605599</v>
      </c>
      <c r="F126" s="51" t="s">
        <v>161</v>
      </c>
      <c r="G126" s="6">
        <v>835</v>
      </c>
      <c r="H126" s="11">
        <v>6.048095031145879</v>
      </c>
      <c r="I126" s="11">
        <v>48.15455594002307</v>
      </c>
    </row>
    <row r="127" spans="1:9" ht="15">
      <c r="A127" s="52" t="s">
        <v>241</v>
      </c>
      <c r="B127" s="9">
        <v>5269</v>
      </c>
      <c r="C127" s="10">
        <v>38.16456613066783</v>
      </c>
      <c r="D127" s="10">
        <v>29.97155858930603</v>
      </c>
      <c r="F127" s="52" t="s">
        <v>162</v>
      </c>
      <c r="G127" s="9">
        <v>9903</v>
      </c>
      <c r="H127" s="10">
        <v>71.7296827466319</v>
      </c>
      <c r="I127" s="10">
        <v>45.974930362116986</v>
      </c>
    </row>
    <row r="128" spans="1:9" ht="15">
      <c r="A128" s="51" t="s">
        <v>242</v>
      </c>
      <c r="B128" s="6">
        <v>2684</v>
      </c>
      <c r="C128" s="11">
        <v>19.45</v>
      </c>
      <c r="D128" s="11">
        <v>28.601875532821825</v>
      </c>
      <c r="F128" s="53" t="s">
        <v>40</v>
      </c>
      <c r="G128" s="74">
        <v>13806</v>
      </c>
      <c r="H128" s="43">
        <v>100</v>
      </c>
      <c r="I128" s="43">
        <v>32.161576630092945</v>
      </c>
    </row>
    <row r="129" spans="1:6" ht="15">
      <c r="A129" s="48" t="s">
        <v>40</v>
      </c>
      <c r="B129" s="74">
        <v>13806</v>
      </c>
      <c r="C129" s="43">
        <v>100</v>
      </c>
      <c r="D129" s="43">
        <v>32.161576630092945</v>
      </c>
      <c r="F129" s="46" t="s">
        <v>163</v>
      </c>
    </row>
    <row r="131" spans="1:3" ht="15">
      <c r="A131" s="143" t="s">
        <v>70</v>
      </c>
      <c r="B131" s="144"/>
      <c r="C131" s="145"/>
    </row>
    <row r="132" spans="1:3" ht="15">
      <c r="A132" s="48" t="s">
        <v>243</v>
      </c>
      <c r="B132" s="76" t="s">
        <v>1</v>
      </c>
      <c r="C132" s="48" t="s">
        <v>2</v>
      </c>
    </row>
    <row r="133" spans="1:3" ht="15">
      <c r="A133" s="18" t="s">
        <v>244</v>
      </c>
      <c r="B133" s="6">
        <v>7122</v>
      </c>
      <c r="C133" s="5">
        <v>6684</v>
      </c>
    </row>
    <row r="134" spans="1:3" ht="15">
      <c r="A134" s="21" t="s">
        <v>104</v>
      </c>
      <c r="B134" s="33">
        <v>51.58626684050412</v>
      </c>
      <c r="C134" s="10">
        <v>48.41373315949587</v>
      </c>
    </row>
    <row r="135" spans="1:3" ht="15">
      <c r="A135" s="18" t="s">
        <v>245</v>
      </c>
      <c r="B135" s="29">
        <v>25.67504235913335</v>
      </c>
      <c r="C135" s="11">
        <v>44.00842770608375</v>
      </c>
    </row>
    <row r="136" spans="1:3" ht="15">
      <c r="A136" s="21" t="s">
        <v>246</v>
      </c>
      <c r="B136" s="33">
        <v>88.6267902274642</v>
      </c>
      <c r="C136" s="10">
        <v>86.75942549371634</v>
      </c>
    </row>
  </sheetData>
  <sheetProtection/>
  <mergeCells count="30">
    <mergeCell ref="A21:D21"/>
    <mergeCell ref="A50:F50"/>
    <mergeCell ref="A53:A56"/>
    <mergeCell ref="D72:E72"/>
    <mergeCell ref="F72:G72"/>
    <mergeCell ref="F74:I74"/>
    <mergeCell ref="A74:D74"/>
    <mergeCell ref="A35:D35"/>
    <mergeCell ref="G35:J35"/>
    <mergeCell ref="A51:B51"/>
    <mergeCell ref="A6:D6"/>
    <mergeCell ref="F6:I6"/>
    <mergeCell ref="A14:D14"/>
    <mergeCell ref="F20:I20"/>
    <mergeCell ref="A89:D89"/>
    <mergeCell ref="A101:F101"/>
    <mergeCell ref="A58:H58"/>
    <mergeCell ref="B59:C59"/>
    <mergeCell ref="D59:F59"/>
    <mergeCell ref="G59:H59"/>
    <mergeCell ref="F17:H17"/>
    <mergeCell ref="A131:C131"/>
    <mergeCell ref="A102:B102"/>
    <mergeCell ref="A52:B52"/>
    <mergeCell ref="B72:C72"/>
    <mergeCell ref="A104:A107"/>
    <mergeCell ref="F109:I109"/>
    <mergeCell ref="A109:D109"/>
    <mergeCell ref="F122:I122"/>
    <mergeCell ref="A122:D1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A72">
      <selection activeCell="G90" sqref="G90"/>
    </sheetView>
  </sheetViews>
  <sheetFormatPr defaultColWidth="11.421875" defaultRowHeight="15"/>
  <cols>
    <col min="1" max="5" width="11.421875" style="3" customWidth="1"/>
    <col min="6" max="6" width="16.8515625" style="3" customWidth="1"/>
    <col min="7" max="7" width="14.421875" style="3" customWidth="1"/>
    <col min="8" max="16384" width="11.421875" style="3" customWidth="1"/>
  </cols>
  <sheetData>
    <row r="1" s="2" customFormat="1" ht="40.5">
      <c r="A1" s="89" t="s">
        <v>10</v>
      </c>
    </row>
    <row r="2" s="2" customFormat="1" ht="30.75">
      <c r="A2" s="47" t="s">
        <v>9</v>
      </c>
    </row>
    <row r="4" spans="1:6" ht="15" customHeight="1">
      <c r="A4" s="143" t="s">
        <v>71</v>
      </c>
      <c r="B4" s="144"/>
      <c r="C4" s="144"/>
      <c r="D4" s="144"/>
      <c r="E4" s="144"/>
      <c r="F4" s="145"/>
    </row>
    <row r="5" spans="1:6" ht="15">
      <c r="A5" s="65"/>
      <c r="B5" s="68">
        <v>2013</v>
      </c>
      <c r="C5" s="68">
        <v>2014</v>
      </c>
      <c r="D5" s="68">
        <v>2015</v>
      </c>
      <c r="E5" s="68">
        <v>2016</v>
      </c>
      <c r="F5" s="68">
        <v>2017</v>
      </c>
    </row>
    <row r="6" spans="1:6" ht="22.5">
      <c r="A6" s="18" t="s">
        <v>247</v>
      </c>
      <c r="B6" s="6">
        <v>1350</v>
      </c>
      <c r="C6" s="6">
        <v>1360</v>
      </c>
      <c r="D6" s="6">
        <v>1424</v>
      </c>
      <c r="E6" s="6">
        <v>1453</v>
      </c>
      <c r="F6" s="6">
        <v>1424</v>
      </c>
    </row>
    <row r="7" spans="1:9" ht="15">
      <c r="A7" s="21" t="s">
        <v>154</v>
      </c>
      <c r="B7" s="10">
        <v>-1.9607843137254901</v>
      </c>
      <c r="C7" s="10">
        <v>0.7407407407407408</v>
      </c>
      <c r="D7" s="10">
        <v>4.705882352941177</v>
      </c>
      <c r="E7" s="10">
        <v>2.0365168539325844</v>
      </c>
      <c r="F7" s="10">
        <v>-1.9958706125258088</v>
      </c>
      <c r="H7" s="87" t="s">
        <v>22</v>
      </c>
      <c r="I7" s="87" t="s">
        <v>23</v>
      </c>
    </row>
    <row r="8" spans="1:6" ht="22.5">
      <c r="A8" s="18" t="s">
        <v>245</v>
      </c>
      <c r="B8" s="11">
        <v>41.808609476618145</v>
      </c>
      <c r="C8" s="11">
        <v>41.38770541692027</v>
      </c>
      <c r="D8" s="11">
        <v>41.74728818528291</v>
      </c>
      <c r="E8" s="11">
        <v>42.177068214804066</v>
      </c>
      <c r="F8" s="11">
        <v>41.6009348524686</v>
      </c>
    </row>
    <row r="9" spans="1:6" ht="22.5">
      <c r="A9" s="21" t="s">
        <v>248</v>
      </c>
      <c r="B9" s="10">
        <v>6.9437037037037035</v>
      </c>
      <c r="C9" s="10">
        <v>6.9051470588235295</v>
      </c>
      <c r="D9" s="10">
        <v>6.953651685393258</v>
      </c>
      <c r="E9" s="10">
        <v>7.1892635925671025</v>
      </c>
      <c r="F9" s="10">
        <v>7.468398876404494</v>
      </c>
    </row>
    <row r="10" spans="1:6" ht="22.5">
      <c r="A10" s="18" t="s">
        <v>249</v>
      </c>
      <c r="B10" s="11">
        <v>8.309693403530504</v>
      </c>
      <c r="C10" s="11">
        <v>8.18746195982958</v>
      </c>
      <c r="D10" s="11">
        <v>8.297566695983582</v>
      </c>
      <c r="E10" s="11">
        <v>8.577358490566038</v>
      </c>
      <c r="F10" s="11">
        <v>8.870289219982471</v>
      </c>
    </row>
    <row r="11" spans="1:6" ht="15">
      <c r="A11" s="61"/>
      <c r="B11" s="62"/>
      <c r="C11" s="62"/>
      <c r="D11" s="63"/>
      <c r="E11" s="62"/>
      <c r="F11" s="62"/>
    </row>
    <row r="12" spans="1:16" ht="15" customHeight="1">
      <c r="A12" s="143" t="s">
        <v>72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5"/>
    </row>
    <row r="13" spans="1:16" ht="15" customHeight="1">
      <c r="A13" s="180" t="s">
        <v>250</v>
      </c>
      <c r="B13" s="182" t="s">
        <v>159</v>
      </c>
      <c r="C13" s="183"/>
      <c r="D13" s="184"/>
      <c r="E13" s="178" t="s">
        <v>160</v>
      </c>
      <c r="F13" s="185"/>
      <c r="G13" s="179"/>
      <c r="H13" s="182" t="s">
        <v>161</v>
      </c>
      <c r="I13" s="183"/>
      <c r="J13" s="184"/>
      <c r="K13" s="178" t="s">
        <v>162</v>
      </c>
      <c r="L13" s="185"/>
      <c r="M13" s="179"/>
      <c r="N13" s="178" t="s">
        <v>40</v>
      </c>
      <c r="O13" s="185"/>
      <c r="P13" s="179"/>
    </row>
    <row r="14" spans="1:16" ht="15">
      <c r="A14" s="181"/>
      <c r="B14" s="48" t="s">
        <v>73</v>
      </c>
      <c r="C14" s="55" t="s">
        <v>74</v>
      </c>
      <c r="D14" s="88" t="s">
        <v>24</v>
      </c>
      <c r="E14" s="48" t="s">
        <v>73</v>
      </c>
      <c r="F14" s="55" t="s">
        <v>74</v>
      </c>
      <c r="G14" s="88" t="s">
        <v>24</v>
      </c>
      <c r="H14" s="48" t="s">
        <v>73</v>
      </c>
      <c r="I14" s="55" t="s">
        <v>74</v>
      </c>
      <c r="J14" s="88" t="s">
        <v>24</v>
      </c>
      <c r="K14" s="48" t="s">
        <v>73</v>
      </c>
      <c r="L14" s="55" t="s">
        <v>74</v>
      </c>
      <c r="M14" s="88" t="s">
        <v>24</v>
      </c>
      <c r="N14" s="48" t="s">
        <v>73</v>
      </c>
      <c r="O14" s="55" t="s">
        <v>74</v>
      </c>
      <c r="P14" s="88" t="s">
        <v>24</v>
      </c>
    </row>
    <row r="15" spans="1:16" ht="15">
      <c r="A15" s="51" t="s">
        <v>251</v>
      </c>
      <c r="B15" s="5">
        <v>20</v>
      </c>
      <c r="C15" s="11">
        <v>-16.666666666666664</v>
      </c>
      <c r="D15" s="5" t="s">
        <v>23</v>
      </c>
      <c r="E15" s="6">
        <v>1750</v>
      </c>
      <c r="F15" s="11">
        <v>0.6904487917146145</v>
      </c>
      <c r="G15" s="5" t="s">
        <v>22</v>
      </c>
      <c r="H15" s="5">
        <v>563</v>
      </c>
      <c r="I15" s="11">
        <v>8.477842003853564</v>
      </c>
      <c r="J15" s="5" t="s">
        <v>22</v>
      </c>
      <c r="K15" s="6">
        <v>8302</v>
      </c>
      <c r="L15" s="11">
        <v>1.6778934476423761</v>
      </c>
      <c r="M15" s="5" t="s">
        <v>22</v>
      </c>
      <c r="N15" s="6">
        <v>10635</v>
      </c>
      <c r="O15" s="11">
        <v>1.8093049971280872</v>
      </c>
      <c r="P15" s="5" t="s">
        <v>22</v>
      </c>
    </row>
    <row r="16" spans="1:16" ht="15">
      <c r="A16" s="52" t="s">
        <v>252</v>
      </c>
      <c r="B16" s="8">
        <v>30</v>
      </c>
      <c r="C16" s="10">
        <v>-62.0253164556962</v>
      </c>
      <c r="D16" s="8" t="s">
        <v>23</v>
      </c>
      <c r="E16" s="9">
        <v>15</v>
      </c>
      <c r="F16" s="10">
        <v>-92.1875</v>
      </c>
      <c r="G16" s="8" t="s">
        <v>23</v>
      </c>
      <c r="H16" s="8">
        <v>20</v>
      </c>
      <c r="I16" s="10">
        <v>-93.33333333333333</v>
      </c>
      <c r="J16" s="8" t="s">
        <v>23</v>
      </c>
      <c r="K16" s="9">
        <v>62</v>
      </c>
      <c r="L16" s="10">
        <v>-96.76577986437141</v>
      </c>
      <c r="M16" s="8" t="s">
        <v>23</v>
      </c>
      <c r="N16" s="9">
        <v>127</v>
      </c>
      <c r="O16" s="10">
        <v>-94.89549839228296</v>
      </c>
      <c r="P16" s="8" t="s">
        <v>23</v>
      </c>
    </row>
    <row r="17" spans="1:16" ht="15">
      <c r="A17" s="51" t="s">
        <v>253</v>
      </c>
      <c r="B17" s="5">
        <v>67</v>
      </c>
      <c r="C17" s="11">
        <v>13.559322033898304</v>
      </c>
      <c r="D17" s="5" t="s">
        <v>22</v>
      </c>
      <c r="E17" s="6">
        <v>712</v>
      </c>
      <c r="F17" s="11">
        <v>45.603271983640084</v>
      </c>
      <c r="G17" s="5" t="s">
        <v>22</v>
      </c>
      <c r="H17" s="5">
        <v>188</v>
      </c>
      <c r="I17" s="11">
        <v>-12.962962962962962</v>
      </c>
      <c r="J17" s="5" t="s">
        <v>23</v>
      </c>
      <c r="K17" s="6">
        <v>2507</v>
      </c>
      <c r="L17" s="11">
        <v>9</v>
      </c>
      <c r="M17" s="5" t="s">
        <v>22</v>
      </c>
      <c r="N17" s="6">
        <v>3474</v>
      </c>
      <c r="O17" s="11">
        <v>13.381201044386422</v>
      </c>
      <c r="P17" s="5" t="s">
        <v>22</v>
      </c>
    </row>
    <row r="18" spans="1:16" ht="15">
      <c r="A18" s="52" t="s">
        <v>254</v>
      </c>
      <c r="B18" s="8">
        <v>165</v>
      </c>
      <c r="C18" s="10">
        <v>-27.312775330396477</v>
      </c>
      <c r="D18" s="8" t="s">
        <v>23</v>
      </c>
      <c r="E18" s="9">
        <v>334</v>
      </c>
      <c r="F18" s="10">
        <v>-12.105263157894736</v>
      </c>
      <c r="G18" s="8" t="s">
        <v>23</v>
      </c>
      <c r="H18" s="8">
        <v>173</v>
      </c>
      <c r="I18" s="10">
        <v>-16.826923076923077</v>
      </c>
      <c r="J18" s="8" t="s">
        <v>23</v>
      </c>
      <c r="K18" s="9">
        <v>1573</v>
      </c>
      <c r="L18" s="10">
        <v>-12.024608501118568</v>
      </c>
      <c r="M18" s="8" t="s">
        <v>23</v>
      </c>
      <c r="N18" s="9">
        <v>2406</v>
      </c>
      <c r="O18" s="10">
        <v>-14.071428571428571</v>
      </c>
      <c r="P18" s="8" t="s">
        <v>23</v>
      </c>
    </row>
    <row r="19" ht="15">
      <c r="A19" s="46" t="s">
        <v>255</v>
      </c>
    </row>
    <row r="21" s="2" customFormat="1" ht="30.75">
      <c r="A21" s="47" t="s">
        <v>11</v>
      </c>
    </row>
    <row r="22" s="2" customFormat="1" ht="23.25">
      <c r="A22" s="90" t="s">
        <v>159</v>
      </c>
    </row>
    <row r="24" spans="1:6" ht="15" customHeight="1">
      <c r="A24" s="143" t="s">
        <v>75</v>
      </c>
      <c r="B24" s="144"/>
      <c r="C24" s="144"/>
      <c r="D24" s="144"/>
      <c r="E24" s="144"/>
      <c r="F24" s="145"/>
    </row>
    <row r="25" spans="1:6" ht="22.5">
      <c r="A25" s="65"/>
      <c r="B25" s="53" t="s">
        <v>256</v>
      </c>
      <c r="C25" s="53" t="s">
        <v>257</v>
      </c>
      <c r="D25" s="53" t="s">
        <v>258</v>
      </c>
      <c r="E25" s="53" t="s">
        <v>259</v>
      </c>
      <c r="F25" s="48" t="s">
        <v>40</v>
      </c>
    </row>
    <row r="26" spans="1:6" ht="22.5">
      <c r="A26" s="116" t="s">
        <v>359</v>
      </c>
      <c r="B26" s="6">
        <v>1035</v>
      </c>
      <c r="C26" s="6">
        <v>55</v>
      </c>
      <c r="D26" s="6">
        <v>76</v>
      </c>
      <c r="E26" s="117">
        <v>824</v>
      </c>
      <c r="F26" s="6">
        <v>1990</v>
      </c>
    </row>
    <row r="27" spans="1:6" ht="15">
      <c r="A27" s="21" t="s">
        <v>260</v>
      </c>
      <c r="B27" s="10">
        <v>52.01005025125628</v>
      </c>
      <c r="C27" s="10">
        <v>2.763819095477387</v>
      </c>
      <c r="D27" s="10">
        <v>3.819095477386935</v>
      </c>
      <c r="E27" s="57">
        <v>41.4070351758794</v>
      </c>
      <c r="F27" s="10">
        <v>100</v>
      </c>
    </row>
    <row r="28" spans="1:6" ht="22.5">
      <c r="A28" s="18" t="s">
        <v>261</v>
      </c>
      <c r="B28" s="6">
        <v>22567</v>
      </c>
      <c r="C28" s="6">
        <v>1303</v>
      </c>
      <c r="D28" s="6">
        <v>26693</v>
      </c>
      <c r="E28" s="117">
        <v>8757</v>
      </c>
      <c r="F28" s="6">
        <v>59320</v>
      </c>
    </row>
    <row r="29" spans="1:6" ht="22.5">
      <c r="A29" s="21" t="s">
        <v>245</v>
      </c>
      <c r="B29" s="10">
        <v>4.586342890060708</v>
      </c>
      <c r="C29" s="10">
        <v>4.22102839600921</v>
      </c>
      <c r="D29" s="10">
        <v>0.2847188401453564</v>
      </c>
      <c r="E29" s="57">
        <v>9.409615165010848</v>
      </c>
      <c r="F29" s="10">
        <v>3.354686446392448</v>
      </c>
    </row>
    <row r="32" spans="1:8" ht="15" customHeight="1">
      <c r="A32" s="155" t="s">
        <v>76</v>
      </c>
      <c r="B32" s="156"/>
      <c r="C32" s="156"/>
      <c r="D32" s="156"/>
      <c r="E32" s="156"/>
      <c r="F32" s="156"/>
      <c r="G32" s="156"/>
      <c r="H32" s="156"/>
    </row>
    <row r="33" spans="1:8" ht="22.5">
      <c r="A33" s="65"/>
      <c r="B33" s="178" t="s">
        <v>262</v>
      </c>
      <c r="C33" s="179"/>
      <c r="D33" s="178" t="s">
        <v>263</v>
      </c>
      <c r="E33" s="179"/>
      <c r="F33" s="178" t="s">
        <v>264</v>
      </c>
      <c r="G33" s="179"/>
      <c r="H33" s="4" t="s">
        <v>245</v>
      </c>
    </row>
    <row r="34" spans="1:8" ht="15">
      <c r="A34" s="53" t="s">
        <v>265</v>
      </c>
      <c r="B34" s="48" t="s">
        <v>266</v>
      </c>
      <c r="C34" s="48" t="s">
        <v>104</v>
      </c>
      <c r="D34" s="48" t="s">
        <v>266</v>
      </c>
      <c r="E34" s="48" t="s">
        <v>104</v>
      </c>
      <c r="F34" s="48" t="s">
        <v>266</v>
      </c>
      <c r="G34" s="48" t="s">
        <v>104</v>
      </c>
      <c r="H34" s="67"/>
    </row>
    <row r="35" spans="1:8" ht="22.5">
      <c r="A35" s="51" t="s">
        <v>267</v>
      </c>
      <c r="B35" s="109">
        <v>152</v>
      </c>
      <c r="C35" s="118">
        <v>15.049504950495049</v>
      </c>
      <c r="D35" s="109">
        <v>5</v>
      </c>
      <c r="E35" s="118">
        <v>20</v>
      </c>
      <c r="F35" s="109">
        <v>157</v>
      </c>
      <c r="G35" s="118">
        <v>15.169082125603865</v>
      </c>
      <c r="H35" s="118">
        <v>6.817194963091619</v>
      </c>
    </row>
    <row r="36" spans="1:8" ht="22.5">
      <c r="A36" s="52" t="s">
        <v>268</v>
      </c>
      <c r="B36" s="119">
        <v>839</v>
      </c>
      <c r="C36" s="120">
        <v>83.06930693069306</v>
      </c>
      <c r="D36" s="119">
        <v>20</v>
      </c>
      <c r="E36" s="120">
        <v>80</v>
      </c>
      <c r="F36" s="119">
        <v>859</v>
      </c>
      <c r="G36" s="120">
        <v>82.99516908212561</v>
      </c>
      <c r="H36" s="120">
        <v>4.489155996864384</v>
      </c>
    </row>
    <row r="37" spans="1:8" ht="33.75">
      <c r="A37" s="51" t="s">
        <v>269</v>
      </c>
      <c r="B37" s="109">
        <v>19</v>
      </c>
      <c r="C37" s="118">
        <v>1.881188118811881</v>
      </c>
      <c r="D37" s="109" t="s">
        <v>28</v>
      </c>
      <c r="E37" s="118" t="s">
        <v>28</v>
      </c>
      <c r="F37" s="109">
        <v>19</v>
      </c>
      <c r="G37" s="118">
        <v>1.83</v>
      </c>
      <c r="H37" s="118">
        <v>1.6829052258635961</v>
      </c>
    </row>
    <row r="38" spans="1:8" ht="15">
      <c r="A38" s="53" t="s">
        <v>40</v>
      </c>
      <c r="B38" s="121">
        <v>1010</v>
      </c>
      <c r="C38" s="122">
        <v>99.99999999999999</v>
      </c>
      <c r="D38" s="121">
        <v>25</v>
      </c>
      <c r="E38" s="122">
        <v>100</v>
      </c>
      <c r="F38" s="121">
        <v>1035</v>
      </c>
      <c r="G38" s="122">
        <v>100</v>
      </c>
      <c r="H38" s="122">
        <v>4.586342890060708</v>
      </c>
    </row>
    <row r="40" spans="1:7" ht="15" customHeight="1">
      <c r="A40" s="143" t="s">
        <v>78</v>
      </c>
      <c r="B40" s="144"/>
      <c r="C40" s="145"/>
      <c r="E40" s="143" t="s">
        <v>77</v>
      </c>
      <c r="F40" s="144"/>
      <c r="G40" s="145"/>
    </row>
    <row r="41" spans="1:7" ht="22.5">
      <c r="A41" s="53" t="s">
        <v>270</v>
      </c>
      <c r="B41" s="48" t="s">
        <v>271</v>
      </c>
      <c r="C41" s="48" t="s">
        <v>104</v>
      </c>
      <c r="E41" s="53" t="s">
        <v>272</v>
      </c>
      <c r="F41" s="48" t="s">
        <v>271</v>
      </c>
      <c r="G41" s="48" t="s">
        <v>104</v>
      </c>
    </row>
    <row r="42" spans="1:7" ht="15">
      <c r="A42" s="51" t="s">
        <v>273</v>
      </c>
      <c r="B42" s="5">
        <v>832</v>
      </c>
      <c r="C42" s="11">
        <v>96.85681024447031</v>
      </c>
      <c r="E42" s="51" t="s">
        <v>274</v>
      </c>
      <c r="F42" s="5">
        <v>108</v>
      </c>
      <c r="G42" s="11">
        <v>68.78980891719745</v>
      </c>
    </row>
    <row r="43" spans="1:7" ht="22.5">
      <c r="A43" s="52" t="s">
        <v>275</v>
      </c>
      <c r="B43" s="8">
        <v>6</v>
      </c>
      <c r="C43" s="10">
        <v>0.6984866123399301</v>
      </c>
      <c r="E43" s="52" t="s">
        <v>276</v>
      </c>
      <c r="F43" s="8">
        <v>2</v>
      </c>
      <c r="G43" s="10">
        <v>1.2738853503184715</v>
      </c>
    </row>
    <row r="44" spans="1:7" ht="22.5">
      <c r="A44" s="51" t="s">
        <v>277</v>
      </c>
      <c r="B44" s="5">
        <v>2</v>
      </c>
      <c r="C44" s="11">
        <v>0.23282887077997672</v>
      </c>
      <c r="E44" s="51" t="s">
        <v>278</v>
      </c>
      <c r="F44" s="5">
        <v>7</v>
      </c>
      <c r="G44" s="11">
        <v>4.45859872611465</v>
      </c>
    </row>
    <row r="45" spans="1:7" ht="22.5">
      <c r="A45" s="52" t="s">
        <v>279</v>
      </c>
      <c r="B45" s="8" t="s">
        <v>28</v>
      </c>
      <c r="C45" s="10" t="s">
        <v>28</v>
      </c>
      <c r="E45" s="52" t="s">
        <v>280</v>
      </c>
      <c r="F45" s="8">
        <v>29</v>
      </c>
      <c r="G45" s="10">
        <v>18.471337579617835</v>
      </c>
    </row>
    <row r="46" spans="1:7" ht="15">
      <c r="A46" s="51" t="s">
        <v>281</v>
      </c>
      <c r="B46" s="5">
        <v>19</v>
      </c>
      <c r="C46" s="11">
        <v>2.211874272409779</v>
      </c>
      <c r="E46" s="51" t="s">
        <v>282</v>
      </c>
      <c r="F46" s="5">
        <v>11</v>
      </c>
      <c r="G46" s="11">
        <v>7.006369426751593</v>
      </c>
    </row>
    <row r="47" spans="1:7" ht="22.5">
      <c r="A47" s="52" t="s">
        <v>39</v>
      </c>
      <c r="B47" s="8" t="s">
        <v>28</v>
      </c>
      <c r="C47" s="10" t="s">
        <v>28</v>
      </c>
      <c r="E47" s="52" t="s">
        <v>283</v>
      </c>
      <c r="F47" s="8" t="s">
        <v>28</v>
      </c>
      <c r="G47" s="10" t="s">
        <v>28</v>
      </c>
    </row>
    <row r="48" spans="1:7" ht="22.5">
      <c r="A48" s="53" t="s">
        <v>40</v>
      </c>
      <c r="B48" s="42">
        <v>859</v>
      </c>
      <c r="C48" s="43">
        <v>100</v>
      </c>
      <c r="E48" s="51" t="s">
        <v>284</v>
      </c>
      <c r="F48" s="5" t="s">
        <v>28</v>
      </c>
      <c r="G48" s="11" t="s">
        <v>28</v>
      </c>
    </row>
    <row r="49" spans="5:7" ht="15">
      <c r="E49" s="53" t="s">
        <v>40</v>
      </c>
      <c r="F49" s="42">
        <v>157</v>
      </c>
      <c r="G49" s="43">
        <v>99.99999999999999</v>
      </c>
    </row>
    <row r="51" ht="23.25">
      <c r="A51" s="90" t="s">
        <v>12</v>
      </c>
    </row>
    <row r="53" spans="1:6" ht="48" customHeight="1">
      <c r="A53" s="169" t="s">
        <v>79</v>
      </c>
      <c r="B53" s="170"/>
      <c r="C53" s="170"/>
      <c r="E53" s="169" t="s">
        <v>80</v>
      </c>
      <c r="F53" s="170"/>
    </row>
    <row r="54" spans="1:6" ht="15">
      <c r="A54" s="14" t="s">
        <v>285</v>
      </c>
      <c r="B54" s="4" t="s">
        <v>286</v>
      </c>
      <c r="C54" s="4" t="s">
        <v>27</v>
      </c>
      <c r="E54" s="67"/>
      <c r="F54" s="4" t="s">
        <v>287</v>
      </c>
    </row>
    <row r="55" spans="1:6" ht="15">
      <c r="A55" s="18" t="s">
        <v>288</v>
      </c>
      <c r="B55" s="6">
        <v>165124</v>
      </c>
      <c r="C55" s="11">
        <v>11.403047782944045</v>
      </c>
      <c r="E55" s="18" t="s">
        <v>100</v>
      </c>
      <c r="F55" s="7">
        <v>9</v>
      </c>
    </row>
    <row r="56" spans="1:6" ht="15">
      <c r="A56" s="21" t="s">
        <v>289</v>
      </c>
      <c r="B56" s="9">
        <v>8582</v>
      </c>
      <c r="C56" s="10">
        <v>15.678608619398213</v>
      </c>
      <c r="E56" s="21" t="s">
        <v>101</v>
      </c>
      <c r="F56" s="8">
        <v>473</v>
      </c>
    </row>
    <row r="57" spans="1:6" ht="22.5">
      <c r="A57" s="18" t="s">
        <v>290</v>
      </c>
      <c r="B57" s="7" t="s">
        <v>28</v>
      </c>
      <c r="C57" s="11" t="s">
        <v>28</v>
      </c>
      <c r="E57" s="14" t="s">
        <v>245</v>
      </c>
      <c r="F57" s="43">
        <v>1.9027484143763214</v>
      </c>
    </row>
    <row r="58" spans="1:3" ht="15">
      <c r="A58" s="21" t="s">
        <v>291</v>
      </c>
      <c r="B58" s="66" t="s">
        <v>28</v>
      </c>
      <c r="C58" s="10" t="s">
        <v>28</v>
      </c>
    </row>
    <row r="59" spans="1:3" ht="15">
      <c r="A59" s="18" t="s">
        <v>292</v>
      </c>
      <c r="B59" s="7" t="s">
        <v>350</v>
      </c>
      <c r="C59" s="11" t="s">
        <v>28</v>
      </c>
    </row>
    <row r="60" spans="1:3" ht="15">
      <c r="A60" s="21" t="s">
        <v>357</v>
      </c>
      <c r="B60" s="66" t="s">
        <v>28</v>
      </c>
      <c r="C60" s="10" t="s">
        <v>28</v>
      </c>
    </row>
    <row r="61" spans="1:3" ht="15">
      <c r="A61" s="18" t="s">
        <v>358</v>
      </c>
      <c r="B61" s="7" t="s">
        <v>350</v>
      </c>
      <c r="C61" s="11" t="s">
        <v>28</v>
      </c>
    </row>
    <row r="63" spans="1:7" ht="20.25" customHeight="1">
      <c r="A63" s="46" t="s">
        <v>293</v>
      </c>
      <c r="B63" s="46"/>
      <c r="C63" s="46"/>
      <c r="D63" s="46"/>
      <c r="E63" s="46"/>
      <c r="F63" s="46"/>
      <c r="G63" s="46"/>
    </row>
    <row r="64" spans="1:7" ht="20.25" customHeight="1">
      <c r="A64" s="46" t="s">
        <v>294</v>
      </c>
      <c r="B64" s="46"/>
      <c r="C64" s="46"/>
      <c r="G64" s="46"/>
    </row>
    <row r="65" spans="1:3" ht="15" customHeight="1">
      <c r="A65" s="175" t="s">
        <v>81</v>
      </c>
      <c r="B65" s="176"/>
      <c r="C65" s="177"/>
    </row>
    <row r="66" spans="1:3" ht="22.5">
      <c r="A66" s="14" t="s">
        <v>295</v>
      </c>
      <c r="B66" s="4" t="s">
        <v>287</v>
      </c>
      <c r="C66" s="43" t="s">
        <v>104</v>
      </c>
    </row>
    <row r="67" spans="1:3" ht="15">
      <c r="A67" s="21" t="s">
        <v>296</v>
      </c>
      <c r="B67" s="66">
        <v>5</v>
      </c>
      <c r="C67" s="10">
        <v>55.55555555555556</v>
      </c>
    </row>
    <row r="68" spans="1:3" ht="15">
      <c r="A68" s="18" t="s">
        <v>297</v>
      </c>
      <c r="B68" s="7">
        <v>4</v>
      </c>
      <c r="C68" s="11">
        <v>44.44444444444444</v>
      </c>
    </row>
    <row r="69" spans="1:3" ht="15">
      <c r="A69" s="21" t="s">
        <v>298</v>
      </c>
      <c r="B69" s="66" t="s">
        <v>28</v>
      </c>
      <c r="C69" s="10" t="s">
        <v>28</v>
      </c>
    </row>
    <row r="70" spans="1:3" ht="15">
      <c r="A70" s="18" t="s">
        <v>291</v>
      </c>
      <c r="B70" s="7" t="s">
        <v>28</v>
      </c>
      <c r="C70" s="11" t="s">
        <v>28</v>
      </c>
    </row>
    <row r="71" spans="1:3" ht="15">
      <c r="A71" s="21" t="s">
        <v>292</v>
      </c>
      <c r="B71" s="66" t="s">
        <v>350</v>
      </c>
      <c r="C71" s="10" t="s">
        <v>28</v>
      </c>
    </row>
    <row r="72" spans="1:3" ht="15">
      <c r="A72" s="18" t="s">
        <v>357</v>
      </c>
      <c r="B72" s="7" t="s">
        <v>28</v>
      </c>
      <c r="C72" s="11" t="s">
        <v>28</v>
      </c>
    </row>
    <row r="73" spans="1:3" ht="15">
      <c r="A73" s="21" t="s">
        <v>358</v>
      </c>
      <c r="B73" s="66" t="s">
        <v>350</v>
      </c>
      <c r="C73" s="10" t="s">
        <v>28</v>
      </c>
    </row>
    <row r="74" spans="1:3" ht="15">
      <c r="A74" s="102" t="s">
        <v>40</v>
      </c>
      <c r="B74" s="103">
        <v>9</v>
      </c>
      <c r="C74" s="104">
        <v>100</v>
      </c>
    </row>
    <row r="75" ht="15">
      <c r="A75" s="91" t="s">
        <v>299</v>
      </c>
    </row>
    <row r="77" ht="23.25">
      <c r="A77" s="90" t="s">
        <v>300</v>
      </c>
    </row>
    <row r="79" spans="1:9" ht="15">
      <c r="A79" s="143" t="s">
        <v>82</v>
      </c>
      <c r="B79" s="144"/>
      <c r="C79" s="144"/>
      <c r="D79" s="144"/>
      <c r="E79" s="144"/>
      <c r="F79" s="144"/>
      <c r="G79" s="144"/>
      <c r="H79" s="144"/>
      <c r="I79" s="145"/>
    </row>
    <row r="80" spans="1:9" ht="15">
      <c r="A80" s="53" t="s">
        <v>301</v>
      </c>
      <c r="B80" s="48" t="s">
        <v>302</v>
      </c>
      <c r="C80" s="48" t="s">
        <v>303</v>
      </c>
      <c r="D80" s="48" t="s">
        <v>304</v>
      </c>
      <c r="E80" s="48" t="s">
        <v>305</v>
      </c>
      <c r="F80" s="48" t="s">
        <v>306</v>
      </c>
      <c r="G80" s="48" t="s">
        <v>307</v>
      </c>
      <c r="H80" s="94" t="s">
        <v>39</v>
      </c>
      <c r="I80" s="48" t="s">
        <v>40</v>
      </c>
    </row>
    <row r="81" spans="1:9" ht="15">
      <c r="A81" s="18" t="s">
        <v>103</v>
      </c>
      <c r="B81" s="11">
        <v>261.57800000000003</v>
      </c>
      <c r="C81" s="108">
        <v>445.93199999999985</v>
      </c>
      <c r="D81" s="11">
        <v>7.420800000000001</v>
      </c>
      <c r="E81" s="11">
        <v>21.522599999999997</v>
      </c>
      <c r="F81" s="11">
        <v>7.5577</v>
      </c>
      <c r="G81" s="11" t="s">
        <v>28</v>
      </c>
      <c r="H81" s="11">
        <v>8.0809</v>
      </c>
      <c r="I81" s="11">
        <v>752.0919999999999</v>
      </c>
    </row>
    <row r="82" spans="1:9" ht="15">
      <c r="A82" s="21" t="s">
        <v>104</v>
      </c>
      <c r="B82" s="10">
        <v>34.78005350409259</v>
      </c>
      <c r="C82" s="107">
        <v>59.292214250384255</v>
      </c>
      <c r="D82" s="10">
        <v>0.9866877988331216</v>
      </c>
      <c r="E82" s="10">
        <v>2.8616977710173757</v>
      </c>
      <c r="F82" s="10">
        <v>1.0048903591581881</v>
      </c>
      <c r="G82" s="10" t="s">
        <v>28</v>
      </c>
      <c r="H82" s="10">
        <v>1.08</v>
      </c>
      <c r="I82" s="10">
        <v>100</v>
      </c>
    </row>
    <row r="83" spans="1:9" ht="22.5">
      <c r="A83" s="18" t="s">
        <v>245</v>
      </c>
      <c r="B83" s="11">
        <v>6.1148603885207855</v>
      </c>
      <c r="C83" s="11">
        <v>6.926486485630093</v>
      </c>
      <c r="D83" s="11">
        <v>0.2731979914528437</v>
      </c>
      <c r="E83" s="11">
        <v>2.4840366258808344</v>
      </c>
      <c r="F83" s="11">
        <v>1.950650556685321</v>
      </c>
      <c r="G83" s="11" t="s">
        <v>28</v>
      </c>
      <c r="H83" s="11">
        <v>4.497514398235033</v>
      </c>
      <c r="I83" s="11">
        <v>5.0209661782224675</v>
      </c>
    </row>
    <row r="85" spans="1:9" ht="15" customHeight="1">
      <c r="A85" s="143" t="s">
        <v>83</v>
      </c>
      <c r="B85" s="144"/>
      <c r="C85" s="144"/>
      <c r="D85" s="144"/>
      <c r="E85" s="144"/>
      <c r="F85" s="144"/>
      <c r="G85" s="144"/>
      <c r="H85" s="144"/>
      <c r="I85" s="145"/>
    </row>
    <row r="86" spans="1:9" ht="22.5">
      <c r="A86" s="53" t="s">
        <v>301</v>
      </c>
      <c r="B86" s="48" t="s">
        <v>308</v>
      </c>
      <c r="C86" s="48" t="s">
        <v>309</v>
      </c>
      <c r="D86" s="48" t="s">
        <v>310</v>
      </c>
      <c r="E86" s="48" t="s">
        <v>311</v>
      </c>
      <c r="F86" s="48" t="s">
        <v>312</v>
      </c>
      <c r="G86" s="48" t="s">
        <v>313</v>
      </c>
      <c r="H86" s="94" t="s">
        <v>39</v>
      </c>
      <c r="I86" s="48" t="s">
        <v>40</v>
      </c>
    </row>
    <row r="87" spans="1:9" ht="15">
      <c r="A87" s="18" t="s">
        <v>103</v>
      </c>
      <c r="B87" s="11">
        <v>30.815</v>
      </c>
      <c r="C87" s="108">
        <v>17.945899999999995</v>
      </c>
      <c r="D87" s="11">
        <v>21.2495</v>
      </c>
      <c r="E87" s="11">
        <v>0.7305</v>
      </c>
      <c r="F87" s="11">
        <v>0.5499</v>
      </c>
      <c r="G87" s="11" t="s">
        <v>28</v>
      </c>
      <c r="H87" s="11">
        <v>6.928799999999999</v>
      </c>
      <c r="I87" s="11">
        <v>78.23</v>
      </c>
    </row>
    <row r="88" spans="1:9" ht="15">
      <c r="A88" s="21" t="s">
        <v>104</v>
      </c>
      <c r="B88" s="10">
        <v>39.395496780858004</v>
      </c>
      <c r="C88" s="107">
        <v>22.942970815498924</v>
      </c>
      <c r="D88" s="10">
        <v>27.166464671258872</v>
      </c>
      <c r="E88" s="10">
        <v>0.9339091480907601</v>
      </c>
      <c r="F88" s="10">
        <v>0.7030207262629828</v>
      </c>
      <c r="G88" s="10" t="s">
        <v>28</v>
      </c>
      <c r="H88" s="10">
        <v>8.858137858030467</v>
      </c>
      <c r="I88" s="10">
        <v>100</v>
      </c>
    </row>
    <row r="89" spans="1:9" ht="22.5">
      <c r="A89" s="18" t="s">
        <v>245</v>
      </c>
      <c r="B89" s="11">
        <v>2.794414942552397</v>
      </c>
      <c r="C89" s="11">
        <v>3.1139295768391464</v>
      </c>
      <c r="D89" s="11">
        <v>5.3981022620231895</v>
      </c>
      <c r="E89" s="11">
        <v>0.24030285067274934</v>
      </c>
      <c r="F89" s="11">
        <v>3.035605851504279</v>
      </c>
      <c r="G89" s="11" t="s">
        <v>28</v>
      </c>
      <c r="H89" s="11">
        <v>3.485255770530856</v>
      </c>
      <c r="I89" s="11">
        <v>2.9028246461538116</v>
      </c>
    </row>
    <row r="90" ht="15">
      <c r="A90" s="46" t="s">
        <v>314</v>
      </c>
    </row>
    <row r="92" ht="30.75">
      <c r="A92" s="47" t="s">
        <v>13</v>
      </c>
    </row>
    <row r="93" ht="23.25">
      <c r="A93" s="90" t="s">
        <v>315</v>
      </c>
    </row>
    <row r="95" spans="1:6" ht="15" customHeight="1">
      <c r="A95" s="143" t="s">
        <v>84</v>
      </c>
      <c r="B95" s="144"/>
      <c r="C95" s="144"/>
      <c r="D95" s="144"/>
      <c r="E95" s="144"/>
      <c r="F95" s="145"/>
    </row>
    <row r="96" spans="1:6" ht="15">
      <c r="A96" s="65"/>
      <c r="B96" s="68">
        <v>2013</v>
      </c>
      <c r="C96" s="68">
        <v>2014</v>
      </c>
      <c r="D96" s="68">
        <v>2015</v>
      </c>
      <c r="E96" s="68">
        <v>2016</v>
      </c>
      <c r="F96" s="68">
        <v>2017</v>
      </c>
    </row>
    <row r="97" spans="1:6" ht="15">
      <c r="A97" s="18" t="s">
        <v>316</v>
      </c>
      <c r="B97" s="5">
        <v>3</v>
      </c>
      <c r="C97" s="5">
        <v>3</v>
      </c>
      <c r="D97" s="5">
        <v>10</v>
      </c>
      <c r="E97" s="5">
        <v>31</v>
      </c>
      <c r="F97" s="5">
        <v>12</v>
      </c>
    </row>
    <row r="98" spans="1:6" ht="15">
      <c r="A98" s="21" t="s">
        <v>154</v>
      </c>
      <c r="B98" s="10">
        <v>-94.34</v>
      </c>
      <c r="C98" s="10" t="s">
        <v>28</v>
      </c>
      <c r="D98" s="10">
        <v>233.33333333333334</v>
      </c>
      <c r="E98" s="10">
        <v>210</v>
      </c>
      <c r="F98" s="10">
        <v>-61.29032258064516</v>
      </c>
    </row>
    <row r="99" spans="1:6" ht="22.5">
      <c r="A99" s="18" t="s">
        <v>317</v>
      </c>
      <c r="B99" s="11">
        <v>10.71</v>
      </c>
      <c r="C99" s="11">
        <v>8.11</v>
      </c>
      <c r="D99" s="11">
        <v>22.22222222222222</v>
      </c>
      <c r="E99" s="11">
        <v>29.807692307692307</v>
      </c>
      <c r="F99" s="11">
        <v>23.52941176470588</v>
      </c>
    </row>
    <row r="101" spans="1:6" ht="15" customHeight="1">
      <c r="A101" s="143" t="s">
        <v>85</v>
      </c>
      <c r="B101" s="144"/>
      <c r="C101" s="144"/>
      <c r="D101" s="144"/>
      <c r="E101" s="144"/>
      <c r="F101" s="145"/>
    </row>
    <row r="102" spans="1:6" ht="15">
      <c r="A102" s="65"/>
      <c r="B102" s="93">
        <v>2013</v>
      </c>
      <c r="C102" s="68">
        <v>2014</v>
      </c>
      <c r="D102" s="68">
        <v>2015</v>
      </c>
      <c r="E102" s="68">
        <v>2016</v>
      </c>
      <c r="F102" s="68">
        <v>2017</v>
      </c>
    </row>
    <row r="103" spans="1:6" ht="15">
      <c r="A103" s="18" t="s">
        <v>316</v>
      </c>
      <c r="B103" s="5">
        <v>8</v>
      </c>
      <c r="C103" s="5">
        <v>12</v>
      </c>
      <c r="D103" s="5">
        <v>9</v>
      </c>
      <c r="E103" s="5">
        <v>38</v>
      </c>
      <c r="F103" s="5">
        <v>22</v>
      </c>
    </row>
    <row r="104" spans="1:6" ht="15">
      <c r="A104" s="21" t="s">
        <v>154</v>
      </c>
      <c r="B104" s="10">
        <v>-33.33</v>
      </c>
      <c r="C104" s="10">
        <v>50</v>
      </c>
      <c r="D104" s="10">
        <v>-25</v>
      </c>
      <c r="E104" s="10">
        <v>322.22222222222223</v>
      </c>
      <c r="F104" s="10">
        <v>-42.10526315789473</v>
      </c>
    </row>
    <row r="105" spans="1:6" ht="22.5">
      <c r="A105" s="18" t="s">
        <v>317</v>
      </c>
      <c r="B105" s="11">
        <v>16</v>
      </c>
      <c r="C105" s="11">
        <v>33.33</v>
      </c>
      <c r="D105" s="11">
        <v>21.428571428571427</v>
      </c>
      <c r="E105" s="11">
        <v>52.77777777777778</v>
      </c>
      <c r="F105" s="11">
        <v>24.719101123595504</v>
      </c>
    </row>
    <row r="108" ht="23.25">
      <c r="A108" s="90" t="s">
        <v>161</v>
      </c>
    </row>
    <row r="110" spans="1:11" ht="15" customHeight="1">
      <c r="A110" s="143" t="s">
        <v>86</v>
      </c>
      <c r="B110" s="144"/>
      <c r="C110" s="144"/>
      <c r="D110" s="144"/>
      <c r="E110" s="145"/>
      <c r="G110" s="143" t="s">
        <v>87</v>
      </c>
      <c r="H110" s="144"/>
      <c r="I110" s="144"/>
      <c r="J110" s="144"/>
      <c r="K110" s="145"/>
    </row>
    <row r="111" spans="1:11" ht="15">
      <c r="A111" s="65"/>
      <c r="B111" s="173">
        <v>2016</v>
      </c>
      <c r="C111" s="174"/>
      <c r="D111" s="173">
        <v>2017</v>
      </c>
      <c r="E111" s="174"/>
      <c r="G111" s="65"/>
      <c r="H111" s="173" t="s">
        <v>318</v>
      </c>
      <c r="I111" s="174"/>
      <c r="J111" s="173" t="s">
        <v>319</v>
      </c>
      <c r="K111" s="174"/>
    </row>
    <row r="112" spans="1:11" ht="15">
      <c r="A112" s="65"/>
      <c r="B112" s="48" t="s">
        <v>40</v>
      </c>
      <c r="C112" s="48" t="s">
        <v>104</v>
      </c>
      <c r="D112" s="94" t="s">
        <v>40</v>
      </c>
      <c r="E112" s="48" t="s">
        <v>104</v>
      </c>
      <c r="G112" s="65"/>
      <c r="H112" s="48" t="s">
        <v>40</v>
      </c>
      <c r="I112" s="48" t="s">
        <v>104</v>
      </c>
      <c r="J112" s="94" t="s">
        <v>40</v>
      </c>
      <c r="K112" s="48" t="s">
        <v>104</v>
      </c>
    </row>
    <row r="113" spans="1:11" ht="15">
      <c r="A113" s="51" t="s">
        <v>320</v>
      </c>
      <c r="B113" s="5">
        <v>287</v>
      </c>
      <c r="C113" s="11">
        <v>97.61904761904762</v>
      </c>
      <c r="D113" s="5">
        <v>622</v>
      </c>
      <c r="E113" s="11">
        <v>100</v>
      </c>
      <c r="G113" s="51" t="s">
        <v>320</v>
      </c>
      <c r="H113" s="5">
        <v>83</v>
      </c>
      <c r="I113" s="11">
        <v>100</v>
      </c>
      <c r="J113" s="5">
        <v>539</v>
      </c>
      <c r="K113" s="11">
        <v>100</v>
      </c>
    </row>
    <row r="114" spans="1:11" ht="15">
      <c r="A114" s="52" t="s">
        <v>321</v>
      </c>
      <c r="B114" s="8" t="s">
        <v>28</v>
      </c>
      <c r="C114" s="10" t="s">
        <v>28</v>
      </c>
      <c r="D114" s="8" t="s">
        <v>28</v>
      </c>
      <c r="E114" s="10" t="s">
        <v>28</v>
      </c>
      <c r="G114" s="52" t="s">
        <v>321</v>
      </c>
      <c r="H114" s="8" t="s">
        <v>28</v>
      </c>
      <c r="I114" s="10" t="s">
        <v>28</v>
      </c>
      <c r="J114" s="8" t="s">
        <v>28</v>
      </c>
      <c r="K114" s="10" t="s">
        <v>28</v>
      </c>
    </row>
    <row r="115" spans="1:11" ht="15">
      <c r="A115" s="51" t="s">
        <v>322</v>
      </c>
      <c r="B115" s="5">
        <v>7</v>
      </c>
      <c r="C115" s="11">
        <v>2.380952380952381</v>
      </c>
      <c r="D115" s="7" t="s">
        <v>28</v>
      </c>
      <c r="E115" s="11" t="s">
        <v>28</v>
      </c>
      <c r="G115" s="51" t="s">
        <v>322</v>
      </c>
      <c r="H115" s="5" t="s">
        <v>28</v>
      </c>
      <c r="I115" s="11" t="s">
        <v>28</v>
      </c>
      <c r="J115" s="7" t="s">
        <v>28</v>
      </c>
      <c r="K115" s="11" t="s">
        <v>28</v>
      </c>
    </row>
    <row r="116" spans="1:11" ht="15">
      <c r="A116" s="53" t="s">
        <v>40</v>
      </c>
      <c r="B116" s="42">
        <v>294</v>
      </c>
      <c r="C116" s="43">
        <v>100</v>
      </c>
      <c r="D116" s="42">
        <v>622</v>
      </c>
      <c r="E116" s="43">
        <v>100</v>
      </c>
      <c r="G116" s="53" t="s">
        <v>40</v>
      </c>
      <c r="H116" s="42">
        <v>83</v>
      </c>
      <c r="I116" s="43">
        <v>100</v>
      </c>
      <c r="J116" s="42">
        <v>539</v>
      </c>
      <c r="K116" s="43">
        <v>100</v>
      </c>
    </row>
    <row r="118" spans="1:5" ht="15" customHeight="1">
      <c r="A118" s="143" t="s">
        <v>323</v>
      </c>
      <c r="B118" s="144"/>
      <c r="C118" s="144"/>
      <c r="D118" s="144"/>
      <c r="E118" s="145"/>
    </row>
    <row r="119" spans="1:5" ht="15">
      <c r="A119" s="65"/>
      <c r="B119" s="173">
        <v>2016</v>
      </c>
      <c r="C119" s="174"/>
      <c r="D119" s="173">
        <v>2017</v>
      </c>
      <c r="E119" s="174"/>
    </row>
    <row r="120" spans="1:5" ht="15">
      <c r="A120" s="65"/>
      <c r="B120" s="94" t="s">
        <v>40</v>
      </c>
      <c r="C120" s="48" t="s">
        <v>104</v>
      </c>
      <c r="D120" s="94" t="s">
        <v>40</v>
      </c>
      <c r="E120" s="48" t="s">
        <v>104</v>
      </c>
    </row>
    <row r="121" spans="1:5" ht="15">
      <c r="A121" s="51" t="s">
        <v>324</v>
      </c>
      <c r="B121" s="95">
        <v>163</v>
      </c>
      <c r="C121" s="11">
        <v>56.79442508710801</v>
      </c>
      <c r="D121" s="95">
        <v>83</v>
      </c>
      <c r="E121" s="11">
        <v>13.344051446945338</v>
      </c>
    </row>
    <row r="122" spans="1:5" ht="15">
      <c r="A122" s="52" t="s">
        <v>325</v>
      </c>
      <c r="B122" s="96">
        <v>124</v>
      </c>
      <c r="C122" s="10">
        <v>43.20557491289199</v>
      </c>
      <c r="D122" s="96">
        <v>539</v>
      </c>
      <c r="E122" s="10">
        <v>86.65594855305466</v>
      </c>
    </row>
    <row r="123" spans="1:5" ht="15">
      <c r="A123" s="53" t="s">
        <v>40</v>
      </c>
      <c r="B123" s="97">
        <v>287</v>
      </c>
      <c r="C123" s="43">
        <v>100</v>
      </c>
      <c r="D123" s="97">
        <v>622</v>
      </c>
      <c r="E123" s="43">
        <v>100</v>
      </c>
    </row>
    <row r="125" ht="30.75">
      <c r="A125" s="92" t="s">
        <v>14</v>
      </c>
    </row>
    <row r="127" spans="1:11" ht="36.75" customHeight="1">
      <c r="A127" s="159" t="s">
        <v>88</v>
      </c>
      <c r="B127" s="160"/>
      <c r="C127" s="160"/>
      <c r="D127" s="160"/>
      <c r="E127" s="160"/>
      <c r="F127" s="160"/>
      <c r="I127" s="159" t="s">
        <v>326</v>
      </c>
      <c r="J127" s="160"/>
      <c r="K127" s="160"/>
    </row>
    <row r="128" spans="1:11" ht="22.5">
      <c r="A128" s="4"/>
      <c r="B128" s="4" t="s">
        <v>327</v>
      </c>
      <c r="C128" s="4" t="s">
        <v>42</v>
      </c>
      <c r="D128" s="4" t="s">
        <v>43</v>
      </c>
      <c r="E128" s="4" t="s">
        <v>351</v>
      </c>
      <c r="F128" s="4" t="s">
        <v>352</v>
      </c>
      <c r="I128" s="67" t="s">
        <v>354</v>
      </c>
      <c r="J128" s="4" t="s">
        <v>328</v>
      </c>
      <c r="K128" s="4" t="s">
        <v>104</v>
      </c>
    </row>
    <row r="129" spans="1:11" ht="22.5">
      <c r="A129" s="5" t="s">
        <v>329</v>
      </c>
      <c r="B129" s="5">
        <v>1</v>
      </c>
      <c r="C129" s="5">
        <v>5</v>
      </c>
      <c r="D129" s="5">
        <v>1</v>
      </c>
      <c r="E129" s="5">
        <v>2</v>
      </c>
      <c r="F129" s="5">
        <v>10</v>
      </c>
      <c r="I129" s="15" t="s">
        <v>32</v>
      </c>
      <c r="J129" s="5">
        <v>5931</v>
      </c>
      <c r="K129" s="11">
        <v>61.65280665280666</v>
      </c>
    </row>
    <row r="130" spans="1:11" ht="15">
      <c r="A130" s="15" t="s">
        <v>44</v>
      </c>
      <c r="B130" s="101">
        <v>4</v>
      </c>
      <c r="C130" s="101">
        <v>350</v>
      </c>
      <c r="D130" s="101">
        <v>60</v>
      </c>
      <c r="E130" s="105">
        <v>26</v>
      </c>
      <c r="F130" s="105" t="s">
        <v>28</v>
      </c>
      <c r="I130" s="16" t="s">
        <v>33</v>
      </c>
      <c r="J130" s="8">
        <v>943</v>
      </c>
      <c r="K130" s="10">
        <v>9.802494802494802</v>
      </c>
    </row>
    <row r="131" spans="9:11" ht="15">
      <c r="I131" s="15" t="s">
        <v>34</v>
      </c>
      <c r="J131" s="5">
        <v>833</v>
      </c>
      <c r="K131" s="11">
        <v>8.65904365904366</v>
      </c>
    </row>
    <row r="132" spans="9:11" ht="15" customHeight="1">
      <c r="I132" s="16" t="s">
        <v>35</v>
      </c>
      <c r="J132" s="8">
        <v>732</v>
      </c>
      <c r="K132" s="10">
        <v>7.60914760914761</v>
      </c>
    </row>
    <row r="133" spans="9:11" ht="15">
      <c r="I133" s="15" t="s">
        <v>36</v>
      </c>
      <c r="J133" s="5">
        <v>295</v>
      </c>
      <c r="K133" s="11">
        <v>3.0665280665280665</v>
      </c>
    </row>
    <row r="134" spans="9:11" ht="15">
      <c r="I134" s="16" t="s">
        <v>37</v>
      </c>
      <c r="J134" s="8">
        <v>418</v>
      </c>
      <c r="K134" s="10">
        <v>4.345114345114346</v>
      </c>
    </row>
    <row r="135" spans="9:11" ht="15">
      <c r="I135" s="15" t="s">
        <v>38</v>
      </c>
      <c r="J135" s="5">
        <v>109</v>
      </c>
      <c r="K135" s="11">
        <v>1.133056133056133</v>
      </c>
    </row>
    <row r="136" spans="9:11" ht="15">
      <c r="I136" s="16" t="s">
        <v>353</v>
      </c>
      <c r="J136" s="8">
        <v>87</v>
      </c>
      <c r="K136" s="10">
        <v>0.9043659043659045</v>
      </c>
    </row>
    <row r="137" spans="9:11" ht="15">
      <c r="I137" s="51" t="s">
        <v>39</v>
      </c>
      <c r="J137" s="5">
        <v>272</v>
      </c>
      <c r="K137" s="11">
        <v>2.8274428274428276</v>
      </c>
    </row>
    <row r="138" spans="9:11" ht="15">
      <c r="I138" s="106" t="s">
        <v>40</v>
      </c>
      <c r="J138" s="42">
        <v>9620</v>
      </c>
      <c r="K138" s="43">
        <v>100</v>
      </c>
    </row>
  </sheetData>
  <sheetProtection/>
  <mergeCells count="33">
    <mergeCell ref="A24:F24"/>
    <mergeCell ref="A4:F4"/>
    <mergeCell ref="A12:P12"/>
    <mergeCell ref="A13:A14"/>
    <mergeCell ref="B13:D13"/>
    <mergeCell ref="E13:G13"/>
    <mergeCell ref="H13:J13"/>
    <mergeCell ref="K13:M13"/>
    <mergeCell ref="N13:P13"/>
    <mergeCell ref="B33:C33"/>
    <mergeCell ref="D33:E33"/>
    <mergeCell ref="F33:G33"/>
    <mergeCell ref="A32:H32"/>
    <mergeCell ref="A53:C53"/>
    <mergeCell ref="E53:F53"/>
    <mergeCell ref="E40:G40"/>
    <mergeCell ref="D111:E111"/>
    <mergeCell ref="G110:K110"/>
    <mergeCell ref="H111:I111"/>
    <mergeCell ref="J111:K111"/>
    <mergeCell ref="A40:C40"/>
    <mergeCell ref="A65:C65"/>
    <mergeCell ref="A79:I79"/>
    <mergeCell ref="A127:F127"/>
    <mergeCell ref="I127:K127"/>
    <mergeCell ref="A118:E118"/>
    <mergeCell ref="B119:C119"/>
    <mergeCell ref="D119:E119"/>
    <mergeCell ref="A85:I85"/>
    <mergeCell ref="A95:F95"/>
    <mergeCell ref="A101:F101"/>
    <mergeCell ref="A110:E110"/>
    <mergeCell ref="B111:C1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5">
      <selection activeCell="G16" sqref="G16"/>
    </sheetView>
  </sheetViews>
  <sheetFormatPr defaultColWidth="11.421875" defaultRowHeight="15"/>
  <cols>
    <col min="1" max="2" width="11.421875" style="3" customWidth="1"/>
    <col min="3" max="3" width="15.28125" style="3" customWidth="1"/>
    <col min="4" max="4" width="12.7109375" style="3" customWidth="1"/>
    <col min="5" max="16384" width="11.421875" style="3" customWidth="1"/>
  </cols>
  <sheetData>
    <row r="1" ht="40.5">
      <c r="A1" s="89" t="s">
        <v>21</v>
      </c>
    </row>
    <row r="2" ht="30.75">
      <c r="A2" s="47" t="s">
        <v>15</v>
      </c>
    </row>
    <row r="4" spans="1:6" ht="15" customHeight="1">
      <c r="A4" s="143" t="s">
        <v>89</v>
      </c>
      <c r="B4" s="144"/>
      <c r="C4" s="144"/>
      <c r="D4" s="144"/>
      <c r="E4" s="144"/>
      <c r="F4" s="145"/>
    </row>
    <row r="5" spans="1:6" ht="15">
      <c r="A5" s="65"/>
      <c r="B5" s="68">
        <v>2012</v>
      </c>
      <c r="C5" s="68">
        <v>2013</v>
      </c>
      <c r="D5" s="68">
        <v>2014</v>
      </c>
      <c r="E5" s="68">
        <v>2015</v>
      </c>
      <c r="F5" s="68">
        <v>2016</v>
      </c>
    </row>
    <row r="6" spans="1:6" ht="22.5">
      <c r="A6" s="51" t="s">
        <v>330</v>
      </c>
      <c r="B6" s="6">
        <v>25042</v>
      </c>
      <c r="C6" s="6">
        <v>24768</v>
      </c>
      <c r="D6" s="6">
        <v>24914</v>
      </c>
      <c r="E6" s="6">
        <v>25317</v>
      </c>
      <c r="F6" s="6">
        <v>25941</v>
      </c>
    </row>
    <row r="7" spans="1:6" ht="15">
      <c r="A7" s="52" t="s">
        <v>154</v>
      </c>
      <c r="B7" s="10">
        <v>-0.2866926813729394</v>
      </c>
      <c r="C7" s="10">
        <v>-1.0941618081622873</v>
      </c>
      <c r="D7" s="10">
        <v>0.5894702842377261</v>
      </c>
      <c r="E7" s="10">
        <v>1.6175644216103395</v>
      </c>
      <c r="F7" s="10">
        <v>2.464747007939329</v>
      </c>
    </row>
    <row r="8" spans="1:6" ht="22.5">
      <c r="A8" s="51" t="s">
        <v>331</v>
      </c>
      <c r="B8" s="11">
        <v>0.6415268348917638</v>
      </c>
      <c r="C8" s="11">
        <v>0.6362351974106707</v>
      </c>
      <c r="D8" s="11">
        <v>1.65</v>
      </c>
      <c r="E8" s="11">
        <v>1.65</v>
      </c>
      <c r="F8" s="11">
        <v>1.65</v>
      </c>
    </row>
    <row r="10" s="2" customFormat="1" ht="30.75">
      <c r="A10" s="47" t="s">
        <v>16</v>
      </c>
    </row>
    <row r="12" spans="1:8" ht="15" customHeight="1">
      <c r="A12" s="143" t="s">
        <v>90</v>
      </c>
      <c r="B12" s="144"/>
      <c r="C12" s="144"/>
      <c r="D12" s="144"/>
      <c r="E12" s="144"/>
      <c r="F12" s="144"/>
      <c r="G12" s="144"/>
      <c r="H12" s="145"/>
    </row>
    <row r="13" spans="1:8" ht="22.5">
      <c r="A13" s="65"/>
      <c r="B13" s="178" t="s">
        <v>332</v>
      </c>
      <c r="C13" s="185"/>
      <c r="D13" s="185"/>
      <c r="E13" s="185"/>
      <c r="F13" s="179"/>
      <c r="G13" s="48" t="s">
        <v>333</v>
      </c>
      <c r="H13" s="48" t="s">
        <v>334</v>
      </c>
    </row>
    <row r="14" spans="1:8" ht="15">
      <c r="A14" s="53" t="s">
        <v>140</v>
      </c>
      <c r="B14" s="50" t="s">
        <v>335</v>
      </c>
      <c r="C14" s="48" t="s">
        <v>336</v>
      </c>
      <c r="D14" s="48" t="s">
        <v>337</v>
      </c>
      <c r="E14" s="48" t="s">
        <v>338</v>
      </c>
      <c r="F14" s="48" t="s">
        <v>339</v>
      </c>
      <c r="G14" s="48" t="s">
        <v>340</v>
      </c>
      <c r="H14" s="48" t="s">
        <v>40</v>
      </c>
    </row>
    <row r="15" spans="1:8" ht="15">
      <c r="A15" s="98">
        <v>2006</v>
      </c>
      <c r="B15" s="113">
        <v>1381</v>
      </c>
      <c r="C15" s="113">
        <v>1002.5</v>
      </c>
      <c r="D15" s="20">
        <v>780.7</v>
      </c>
      <c r="E15" s="20">
        <v>305.9</v>
      </c>
      <c r="F15" s="113">
        <v>3470.1</v>
      </c>
      <c r="G15" s="6">
        <v>15224</v>
      </c>
      <c r="H15" s="113">
        <v>18694.1</v>
      </c>
    </row>
    <row r="16" spans="1:8" ht="15">
      <c r="A16" s="99">
        <v>2017</v>
      </c>
      <c r="B16" s="114">
        <v>1357.38</v>
      </c>
      <c r="C16" s="114">
        <v>952.65</v>
      </c>
      <c r="D16" s="100">
        <v>882.03</v>
      </c>
      <c r="E16" s="100">
        <v>586.74</v>
      </c>
      <c r="F16" s="114">
        <v>3778.8</v>
      </c>
      <c r="G16" s="9">
        <v>12574</v>
      </c>
      <c r="H16" s="114">
        <v>16352.8</v>
      </c>
    </row>
    <row r="18" spans="1:9" ht="15" customHeight="1">
      <c r="A18" s="169" t="s">
        <v>91</v>
      </c>
      <c r="B18" s="170"/>
      <c r="C18" s="170"/>
      <c r="D18" s="170"/>
      <c r="E18" s="170"/>
      <c r="F18" s="170"/>
      <c r="G18" s="170"/>
      <c r="H18" s="170"/>
      <c r="I18" s="170"/>
    </row>
    <row r="19" spans="1:9" ht="15">
      <c r="A19" s="67"/>
      <c r="B19" s="189" t="s">
        <v>100</v>
      </c>
      <c r="C19" s="190"/>
      <c r="D19" s="190"/>
      <c r="E19" s="191"/>
      <c r="F19" s="189" t="s">
        <v>101</v>
      </c>
      <c r="G19" s="190"/>
      <c r="H19" s="190"/>
      <c r="I19" s="191"/>
    </row>
    <row r="20" spans="1:9" ht="33.75" customHeight="1">
      <c r="A20" s="14" t="s">
        <v>140</v>
      </c>
      <c r="B20" s="4" t="s">
        <v>341</v>
      </c>
      <c r="C20" s="4" t="s">
        <v>342</v>
      </c>
      <c r="D20" s="4" t="s">
        <v>343</v>
      </c>
      <c r="E20" s="4" t="s">
        <v>344</v>
      </c>
      <c r="F20" s="4" t="s">
        <v>341</v>
      </c>
      <c r="G20" s="4" t="s">
        <v>342</v>
      </c>
      <c r="H20" s="4" t="s">
        <v>343</v>
      </c>
      <c r="I20" s="4" t="s">
        <v>344</v>
      </c>
    </row>
    <row r="21" spans="1:9" ht="15">
      <c r="A21" s="15">
        <v>2006</v>
      </c>
      <c r="B21" s="11">
        <v>18.56254112260018</v>
      </c>
      <c r="C21" s="11">
        <v>81.43745887739982</v>
      </c>
      <c r="D21" s="11">
        <v>100</v>
      </c>
      <c r="E21" s="11">
        <v>1.396045256596809</v>
      </c>
      <c r="F21" s="11">
        <v>20.734639245263768</v>
      </c>
      <c r="G21" s="11">
        <v>79.26536075473624</v>
      </c>
      <c r="H21" s="11">
        <v>100</v>
      </c>
      <c r="I21" s="11">
        <v>1.4424305510634523</v>
      </c>
    </row>
    <row r="22" spans="1:9" ht="15">
      <c r="A22" s="16">
        <v>2017</v>
      </c>
      <c r="B22" s="10">
        <v>23.107969277432613</v>
      </c>
      <c r="C22" s="10">
        <v>76.8920307225674</v>
      </c>
      <c r="D22" s="10">
        <v>100.00000000000001</v>
      </c>
      <c r="E22" s="10">
        <v>1.1333145750486169</v>
      </c>
      <c r="F22" s="10">
        <v>29.324319801895836</v>
      </c>
      <c r="G22" s="10">
        <v>70.67568019810417</v>
      </c>
      <c r="H22" s="10">
        <v>100.00000000000001</v>
      </c>
      <c r="I22" s="10">
        <v>1.1399842170463583</v>
      </c>
    </row>
    <row r="24" spans="1:4" ht="15" customHeight="1">
      <c r="A24" s="155" t="s">
        <v>92</v>
      </c>
      <c r="B24" s="156"/>
      <c r="C24" s="156"/>
      <c r="D24" s="156"/>
    </row>
    <row r="25" spans="1:4" ht="21" customHeight="1">
      <c r="A25" s="65"/>
      <c r="B25" s="4" t="s">
        <v>29</v>
      </c>
      <c r="C25" s="4" t="s">
        <v>31</v>
      </c>
      <c r="D25" s="4" t="s">
        <v>30</v>
      </c>
    </row>
    <row r="26" spans="1:4" ht="15">
      <c r="A26" s="51" t="s">
        <v>345</v>
      </c>
      <c r="B26" s="6">
        <v>2041836</v>
      </c>
      <c r="C26" s="6">
        <v>86126219</v>
      </c>
      <c r="D26" s="6">
        <v>128663910</v>
      </c>
    </row>
    <row r="27" spans="1:4" ht="22.5">
      <c r="A27" s="52" t="s">
        <v>346</v>
      </c>
      <c r="B27" s="33">
        <v>51.65020742689467</v>
      </c>
      <c r="C27" s="33">
        <v>2178.645628857634</v>
      </c>
      <c r="D27" s="33">
        <v>3254.6774764747547</v>
      </c>
    </row>
    <row r="30" s="2" customFormat="1" ht="30.75">
      <c r="A30" s="47" t="s">
        <v>347</v>
      </c>
    </row>
    <row r="32" spans="1:3" ht="15" customHeight="1">
      <c r="A32" s="186" t="s">
        <v>93</v>
      </c>
      <c r="B32" s="187"/>
      <c r="C32" s="188"/>
    </row>
    <row r="33" spans="1:3" ht="33.75">
      <c r="A33" s="67"/>
      <c r="B33" s="4" t="s">
        <v>348</v>
      </c>
      <c r="C33" s="4" t="s">
        <v>349</v>
      </c>
    </row>
    <row r="34" spans="1:3" ht="22.5">
      <c r="A34" s="18" t="s">
        <v>41</v>
      </c>
      <c r="B34" s="101">
        <v>76</v>
      </c>
      <c r="C34" s="109">
        <v>6910</v>
      </c>
    </row>
  </sheetData>
  <sheetProtection/>
  <mergeCells count="8">
    <mergeCell ref="A24:D24"/>
    <mergeCell ref="A32:C32"/>
    <mergeCell ref="A4:F4"/>
    <mergeCell ref="A12:H12"/>
    <mergeCell ref="B13:F13"/>
    <mergeCell ref="B19:E19"/>
    <mergeCell ref="F19:I19"/>
    <mergeCell ref="A18:I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dcterms:created xsi:type="dcterms:W3CDTF">2017-06-27T10:51:46Z</dcterms:created>
  <dcterms:modified xsi:type="dcterms:W3CDTF">2018-06-28T07:37:46Z</dcterms:modified>
  <cp:category/>
  <cp:version/>
  <cp:contentType/>
  <cp:contentStatus/>
</cp:coreProperties>
</file>